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7010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12" i="1" l="1"/>
  <c r="O12" i="1"/>
  <c r="K12" i="1"/>
  <c r="G12" i="1" l="1"/>
  <c r="AN20" i="1"/>
  <c r="AJ20" i="1"/>
  <c r="AF20" i="1"/>
  <c r="AB6" i="1"/>
  <c r="AB20" i="1"/>
  <c r="AB5" i="1"/>
  <c r="AB11" i="1"/>
  <c r="AB14" i="1"/>
  <c r="AB4" i="1"/>
  <c r="AB17" i="1"/>
  <c r="AB8" i="1"/>
  <c r="AB7" i="1"/>
  <c r="AB10" i="1"/>
  <c r="AB16" i="1"/>
  <c r="AB19" i="1"/>
  <c r="W20" i="1"/>
  <c r="S20" i="1"/>
  <c r="O20" i="1"/>
  <c r="K20" i="1"/>
  <c r="G20" i="1" l="1"/>
  <c r="K16" i="1"/>
  <c r="K10" i="1"/>
  <c r="K6" i="1"/>
  <c r="K7" i="1"/>
  <c r="K8" i="1"/>
  <c r="K17" i="1"/>
  <c r="K4" i="1"/>
  <c r="K14" i="1"/>
  <c r="K11" i="1"/>
  <c r="K5" i="1"/>
  <c r="K9" i="1"/>
  <c r="K18" i="1"/>
  <c r="K15" i="1"/>
  <c r="K13" i="1"/>
  <c r="O19" i="1" l="1"/>
  <c r="O16" i="1"/>
  <c r="O10" i="1"/>
  <c r="O6" i="1"/>
  <c r="O7" i="1"/>
  <c r="O8" i="1"/>
  <c r="O17" i="1"/>
  <c r="O4" i="1"/>
  <c r="O14" i="1"/>
  <c r="O11" i="1"/>
  <c r="O5" i="1"/>
  <c r="O9" i="1"/>
  <c r="O18" i="1"/>
  <c r="O15" i="1"/>
  <c r="O13" i="1"/>
  <c r="S18" i="1"/>
  <c r="S19" i="1"/>
  <c r="S16" i="1"/>
  <c r="S10" i="1"/>
  <c r="S6" i="1"/>
  <c r="S7" i="1"/>
  <c r="S17" i="1"/>
  <c r="S4" i="1"/>
  <c r="S11" i="1"/>
  <c r="S5" i="1"/>
  <c r="S15" i="1"/>
  <c r="S13" i="1"/>
  <c r="S3" i="1"/>
  <c r="W19" i="1"/>
  <c r="W16" i="1"/>
  <c r="W10" i="1"/>
  <c r="W6" i="1"/>
  <c r="W7" i="1"/>
  <c r="W8" i="1"/>
  <c r="W17" i="1"/>
  <c r="W4" i="1"/>
  <c r="W14" i="1"/>
  <c r="W11" i="1"/>
  <c r="W9" i="1"/>
  <c r="W18" i="1"/>
  <c r="W15" i="1"/>
  <c r="W13" i="1"/>
  <c r="AB9" i="1"/>
  <c r="AB18" i="1"/>
  <c r="AB15" i="1"/>
  <c r="AB13" i="1"/>
  <c r="AF19" i="1"/>
  <c r="AF16" i="1"/>
  <c r="AF10" i="1"/>
  <c r="AF6" i="1"/>
  <c r="AF7" i="1"/>
  <c r="AF8" i="1"/>
  <c r="AF17" i="1"/>
  <c r="AF4" i="1"/>
  <c r="AF14" i="1"/>
  <c r="AF11" i="1"/>
  <c r="AF5" i="1"/>
  <c r="AF9" i="1"/>
  <c r="AF18" i="1"/>
  <c r="AF15" i="1"/>
  <c r="AF13" i="1"/>
  <c r="AJ9" i="1"/>
  <c r="AJ19" i="1"/>
  <c r="AJ16" i="1"/>
  <c r="AJ10" i="1"/>
  <c r="AJ6" i="1"/>
  <c r="AJ7" i="1"/>
  <c r="AJ8" i="1"/>
  <c r="AJ17" i="1"/>
  <c r="AJ4" i="1"/>
  <c r="AJ14" i="1"/>
  <c r="AJ11" i="1"/>
  <c r="AJ5" i="1"/>
  <c r="AJ18" i="1"/>
  <c r="AJ15" i="1"/>
  <c r="AJ13" i="1"/>
  <c r="AN19" i="1"/>
  <c r="AN16" i="1"/>
  <c r="AN10" i="1"/>
  <c r="AN6" i="1"/>
  <c r="AN7" i="1"/>
  <c r="AN8" i="1"/>
  <c r="AN17" i="1"/>
  <c r="AN4" i="1"/>
  <c r="AN14" i="1"/>
  <c r="AN11" i="1"/>
  <c r="AN5" i="1"/>
  <c r="AN9" i="1"/>
  <c r="AN18" i="1"/>
  <c r="AN15" i="1"/>
  <c r="AN13" i="1"/>
  <c r="K3" i="1"/>
  <c r="G18" i="1" l="1"/>
  <c r="G5" i="1"/>
  <c r="G15" i="1"/>
  <c r="G13" i="1"/>
  <c r="G19" i="1"/>
  <c r="G9" i="1"/>
  <c r="G11" i="1"/>
  <c r="G14" i="1"/>
  <c r="G7" i="1"/>
  <c r="G4" i="1"/>
  <c r="G6" i="1"/>
  <c r="G17" i="1"/>
  <c r="G10" i="1"/>
  <c r="G8" i="1"/>
  <c r="G16" i="1"/>
  <c r="AN3" i="1"/>
  <c r="AJ3" i="1"/>
  <c r="AF3" i="1"/>
  <c r="AB3" i="1"/>
  <c r="W3" i="1"/>
  <c r="O3" i="1"/>
  <c r="G3" i="1" l="1"/>
</calcChain>
</file>

<file path=xl/sharedStrings.xml><?xml version="1.0" encoding="utf-8"?>
<sst xmlns="http://schemas.openxmlformats.org/spreadsheetml/2006/main" count="99" uniqueCount="72">
  <si>
    <t>Total</t>
  </si>
  <si>
    <t>Run 1</t>
  </si>
  <si>
    <t>R1 Total</t>
  </si>
  <si>
    <t>Run 2</t>
  </si>
  <si>
    <t>R2 Total</t>
  </si>
  <si>
    <t>Run 3</t>
  </si>
  <si>
    <t>R3 Total</t>
  </si>
  <si>
    <t>Run 4</t>
  </si>
  <si>
    <t>R4 Total</t>
  </si>
  <si>
    <t>Class</t>
  </si>
  <si>
    <t>Car #</t>
  </si>
  <si>
    <t>Name</t>
  </si>
  <si>
    <t>PIC</t>
  </si>
  <si>
    <t>CC</t>
  </si>
  <si>
    <t>Run 5</t>
  </si>
  <si>
    <t>R5 Total</t>
  </si>
  <si>
    <t>Run 6</t>
  </si>
  <si>
    <t>R6 Total</t>
  </si>
  <si>
    <t>Run 7</t>
  </si>
  <si>
    <t>R7 Total</t>
  </si>
  <si>
    <t>Run 8</t>
  </si>
  <si>
    <t>R8 Total</t>
  </si>
  <si>
    <t>GP</t>
  </si>
  <si>
    <t>OA</t>
  </si>
  <si>
    <t>Car#</t>
  </si>
  <si>
    <t>Car</t>
  </si>
  <si>
    <t>STL RX2 Memorial Bash 2017</t>
  </si>
  <si>
    <t>Josh Walker</t>
  </si>
  <si>
    <t>1997 Audi A4</t>
  </si>
  <si>
    <t>SA</t>
  </si>
  <si>
    <t>Bill Headrick</t>
  </si>
  <si>
    <t>2015 Jeep Cherokee</t>
  </si>
  <si>
    <t>Larry Tadlock</t>
  </si>
  <si>
    <t>2016 Jeep Grand Cherokee</t>
  </si>
  <si>
    <t>Mark Macoubrie</t>
  </si>
  <si>
    <t>2005 Subaru WRX STI</t>
  </si>
  <si>
    <t>PA</t>
  </si>
  <si>
    <t>Mike Coons</t>
  </si>
  <si>
    <t>2009 Subaru WRX STI</t>
  </si>
  <si>
    <t>Juan Johnson</t>
  </si>
  <si>
    <t xml:space="preserve">2005 Subaru WRX </t>
  </si>
  <si>
    <t>Mike Midkiff</t>
  </si>
  <si>
    <t>1996 Subaru Impreza</t>
  </si>
  <si>
    <t>MA</t>
  </si>
  <si>
    <t>Eben Midkiff</t>
  </si>
  <si>
    <t xml:space="preserve">1996 Subaru Impreza </t>
  </si>
  <si>
    <t>Jacob Burke</t>
  </si>
  <si>
    <t>1994 Honda del Sol Si</t>
  </si>
  <si>
    <t>MF</t>
  </si>
  <si>
    <t>Aaron Whyte</t>
  </si>
  <si>
    <t>2007 Saturn Ion</t>
  </si>
  <si>
    <t>SF</t>
  </si>
  <si>
    <t>Robert Klich</t>
  </si>
  <si>
    <t>2009 Mitsubishi Lancer</t>
  </si>
  <si>
    <t>Steve Slotten</t>
  </si>
  <si>
    <t>Michael Harry</t>
  </si>
  <si>
    <t>David Kohnle</t>
  </si>
  <si>
    <t>2002 Subaru WRX</t>
  </si>
  <si>
    <t>Doug Voss</t>
  </si>
  <si>
    <t>PF</t>
  </si>
  <si>
    <t>1999 Subaru impreza RS</t>
  </si>
  <si>
    <t>Honda Accord</t>
  </si>
  <si>
    <t>WRX Subaru WRX</t>
  </si>
  <si>
    <t>Robbie Graber</t>
  </si>
  <si>
    <t>2009 Subaru WRX</t>
  </si>
  <si>
    <t>2006 Mini Cooper</t>
  </si>
  <si>
    <t>Correy Tarrant</t>
  </si>
  <si>
    <t>David Reed</t>
  </si>
  <si>
    <t>#129.840</t>
  </si>
  <si>
    <t>#122.886</t>
  </si>
  <si>
    <t>#128.284</t>
  </si>
  <si>
    <t># Denotes DNF default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</si>
</sst>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00;[Red]0.000"/>
    <numFmt numFmtId="165" formatCode="0.00;[Red]0.00"/>
    <numFmt numFmtId="166" formatCode="0.000"/>
    <numFmt numFmtId="167" formatCode="0;[Red]0"/>
    <numFmt numFmtId="168" formatCode="0_);\(0\)"/>
    <numFmt numFmtId="169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165" fontId="1" fillId="0" borderId="0" xfId="0" applyNumberFormat="1" applyFont="1"/>
    <xf numFmtId="166" fontId="0" fillId="0" borderId="0" xfId="0" applyNumberFormat="1"/>
    <xf numFmtId="166" fontId="1" fillId="0" borderId="0" xfId="0" applyNumberFormat="1" applyFont="1"/>
    <xf numFmtId="167" fontId="0" fillId="0" borderId="0" xfId="0" applyNumberFormat="1"/>
    <xf numFmtId="1" fontId="0" fillId="0" borderId="0" xfId="0" applyNumberFormat="1"/>
    <xf numFmtId="168" fontId="0" fillId="0" borderId="0" xfId="0" applyNumberFormat="1"/>
    <xf numFmtId="167" fontId="4" fillId="0" borderId="0" xfId="0" applyNumberFormat="1" applyFont="1"/>
    <xf numFmtId="1" fontId="6" fillId="0" borderId="0" xfId="0" applyNumberFormat="1" applyFont="1"/>
    <xf numFmtId="0" fontId="4" fillId="2" borderId="0" xfId="0" applyFont="1" applyFill="1"/>
    <xf numFmtId="164" fontId="2" fillId="2" borderId="0" xfId="0" applyNumberFormat="1" applyFont="1" applyFill="1"/>
    <xf numFmtId="164" fontId="4" fillId="2" borderId="0" xfId="0" applyNumberFormat="1" applyFont="1" applyFill="1"/>
    <xf numFmtId="0" fontId="0" fillId="2" borderId="0" xfId="0" applyFill="1"/>
    <xf numFmtId="165" fontId="2" fillId="2" borderId="0" xfId="0" applyNumberFormat="1" applyFont="1" applyFill="1"/>
    <xf numFmtId="164" fontId="0" fillId="2" borderId="0" xfId="0" applyNumberFormat="1" applyFill="1"/>
    <xf numFmtId="0" fontId="2" fillId="2" borderId="0" xfId="0" applyFont="1" applyFill="1"/>
    <xf numFmtId="1" fontId="0" fillId="0" borderId="0" xfId="0" applyNumberFormat="1" applyFont="1"/>
    <xf numFmtId="164" fontId="7" fillId="2" borderId="0" xfId="0" applyNumberFormat="1" applyFont="1" applyFill="1"/>
    <xf numFmtId="1" fontId="8" fillId="0" borderId="0" xfId="0" applyNumberFormat="1" applyFont="1"/>
    <xf numFmtId="1" fontId="9" fillId="0" borderId="0" xfId="0" applyNumberFormat="1" applyFont="1"/>
    <xf numFmtId="0" fontId="0" fillId="0" borderId="0" xfId="0" applyFont="1"/>
    <xf numFmtId="0" fontId="3" fillId="0" borderId="0" xfId="0" applyNumberFormat="1" applyFont="1"/>
    <xf numFmtId="0" fontId="0" fillId="0" borderId="0" xfId="0" applyNumberFormat="1"/>
    <xf numFmtId="0" fontId="0" fillId="0" borderId="0" xfId="0" applyAlignment="1"/>
    <xf numFmtId="0" fontId="6" fillId="0" borderId="0" xfId="0" applyFont="1" applyAlignme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" fontId="3" fillId="0" borderId="0" xfId="0" applyNumberFormat="1" applyFont="1"/>
    <xf numFmtId="37" fontId="0" fillId="0" borderId="0" xfId="2" applyNumberFormat="1" applyFont="1"/>
    <xf numFmtId="169" fontId="6" fillId="0" borderId="0" xfId="0" applyNumberFormat="1" applyFont="1"/>
    <xf numFmtId="0" fontId="4" fillId="0" borderId="0" xfId="0" applyFont="1"/>
    <xf numFmtId="0" fontId="6" fillId="0" borderId="0" xfId="1" applyFont="1" applyAlignment="1">
      <alignment horizontal="right"/>
    </xf>
    <xf numFmtId="167" fontId="0" fillId="0" borderId="0" xfId="0" applyNumberFormat="1" applyFont="1"/>
    <xf numFmtId="164" fontId="1" fillId="2" borderId="0" xfId="0" applyNumberFormat="1" applyFont="1" applyFill="1" applyAlignment="1">
      <alignment horizontal="right"/>
    </xf>
    <xf numFmtId="2" fontId="3" fillId="0" borderId="0" xfId="0" applyNumberFormat="1" applyFont="1" applyAlignment="1">
      <alignment horizontal="right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5"/>
  <sheetViews>
    <sheetView tabSelected="1" zoomScale="110" zoomScaleNormal="110" workbookViewId="0">
      <pane xSplit="7" ySplit="2" topLeftCell="L3" activePane="bottomRight" state="frozen"/>
      <selection pane="topRight" activeCell="H1" sqref="H1"/>
      <selection pane="bottomLeft" activeCell="A3" sqref="A3"/>
      <selection pane="bottomRight" activeCell="C20" sqref="C20"/>
    </sheetView>
  </sheetViews>
  <sheetFormatPr defaultRowHeight="15" x14ac:dyDescent="0.25"/>
  <cols>
    <col min="1" max="1" width="21.42578125" customWidth="1"/>
    <col min="2" max="2" width="26.140625" customWidth="1"/>
    <col min="3" max="4" width="4.28515625" customWidth="1"/>
    <col min="5" max="5" width="5.42578125" style="25" customWidth="1"/>
    <col min="6" max="6" width="5.5703125" customWidth="1"/>
    <col min="7" max="7" width="8.85546875" customWidth="1"/>
    <col min="8" max="8" width="8.5703125" style="12" customWidth="1"/>
    <col min="9" max="9" width="5.140625" customWidth="1"/>
    <col min="10" max="10" width="4" customWidth="1"/>
    <col min="11" max="11" width="8.140625" style="5" customWidth="1"/>
    <col min="12" max="12" width="8.5703125" style="15" customWidth="1"/>
    <col min="13" max="13" width="5.140625" customWidth="1"/>
    <col min="14" max="14" width="4" customWidth="1"/>
    <col min="15" max="15" width="8" customWidth="1"/>
    <col min="16" max="16" width="8.5703125" style="15" customWidth="1"/>
    <col min="17" max="17" width="5.140625" style="7" customWidth="1"/>
    <col min="18" max="18" width="4" customWidth="1"/>
    <col min="19" max="19" width="8.7109375" customWidth="1"/>
    <col min="20" max="20" width="8.28515625" style="15" customWidth="1"/>
    <col min="21" max="21" width="5.140625" customWidth="1"/>
    <col min="22" max="22" width="4" customWidth="1"/>
    <col min="23" max="23" width="8.5703125" customWidth="1"/>
    <col min="24" max="24" width="5.28515625" style="8" customWidth="1"/>
    <col min="25" max="25" width="8.5703125" style="15" customWidth="1"/>
    <col min="26" max="26" width="5.140625" customWidth="1"/>
    <col min="27" max="27" width="4" customWidth="1"/>
    <col min="28" max="28" width="8.5703125" customWidth="1"/>
    <col min="29" max="29" width="8.5703125" style="15" customWidth="1"/>
    <col min="30" max="30" width="5.140625" customWidth="1"/>
    <col min="31" max="31" width="4" customWidth="1"/>
    <col min="32" max="32" width="8.5703125" customWidth="1"/>
    <col min="33" max="33" width="8.5703125" style="15" customWidth="1"/>
    <col min="34" max="34" width="5.140625" customWidth="1"/>
    <col min="35" max="35" width="4" customWidth="1"/>
    <col min="36" max="36" width="8.5703125" customWidth="1"/>
    <col min="37" max="37" width="8.5703125" style="15" customWidth="1"/>
    <col min="38" max="38" width="5.140625" customWidth="1"/>
    <col min="39" max="39" width="4" customWidth="1"/>
    <col min="40" max="40" width="8.5703125" customWidth="1"/>
  </cols>
  <sheetData>
    <row r="1" spans="1:40" ht="14.45" x14ac:dyDescent="0.3">
      <c r="A1" t="s">
        <v>26</v>
      </c>
      <c r="F1" s="26"/>
    </row>
    <row r="2" spans="1:40" x14ac:dyDescent="0.25">
      <c r="A2" t="s">
        <v>11</v>
      </c>
      <c r="B2" t="s">
        <v>25</v>
      </c>
      <c r="C2" t="s">
        <v>23</v>
      </c>
      <c r="D2" t="s">
        <v>12</v>
      </c>
      <c r="E2" s="24" t="s">
        <v>24</v>
      </c>
      <c r="F2" s="27" t="s">
        <v>9</v>
      </c>
      <c r="G2" t="s">
        <v>0</v>
      </c>
      <c r="H2" s="13" t="s">
        <v>1</v>
      </c>
      <c r="I2" t="s">
        <v>13</v>
      </c>
      <c r="J2" t="s">
        <v>22</v>
      </c>
      <c r="K2" s="6" t="s">
        <v>2</v>
      </c>
      <c r="L2" s="16" t="s">
        <v>3</v>
      </c>
      <c r="M2" t="s">
        <v>13</v>
      </c>
      <c r="N2" t="s">
        <v>22</v>
      </c>
      <c r="O2" s="4" t="s">
        <v>4</v>
      </c>
      <c r="P2" s="13" t="s">
        <v>5</v>
      </c>
      <c r="Q2" s="7" t="s">
        <v>13</v>
      </c>
      <c r="R2" t="s">
        <v>22</v>
      </c>
      <c r="S2" s="4" t="s">
        <v>6</v>
      </c>
      <c r="T2" s="13" t="s">
        <v>7</v>
      </c>
      <c r="U2" t="s">
        <v>13</v>
      </c>
      <c r="V2" s="7" t="s">
        <v>22</v>
      </c>
      <c r="W2" s="3" t="s">
        <v>8</v>
      </c>
      <c r="X2" s="11" t="s">
        <v>10</v>
      </c>
      <c r="Y2" s="13" t="s">
        <v>14</v>
      </c>
      <c r="Z2" s="7" t="s">
        <v>13</v>
      </c>
      <c r="AA2" s="7" t="s">
        <v>22</v>
      </c>
      <c r="AB2" s="3" t="s">
        <v>15</v>
      </c>
      <c r="AC2" s="13" t="s">
        <v>16</v>
      </c>
      <c r="AD2" s="7" t="s">
        <v>13</v>
      </c>
      <c r="AE2" t="s">
        <v>22</v>
      </c>
      <c r="AF2" s="3" t="s">
        <v>17</v>
      </c>
      <c r="AG2" s="13" t="s">
        <v>18</v>
      </c>
      <c r="AH2" s="9" t="s">
        <v>13</v>
      </c>
      <c r="AI2" s="8" t="s">
        <v>22</v>
      </c>
      <c r="AJ2" s="1" t="s">
        <v>19</v>
      </c>
      <c r="AK2" s="18" t="s">
        <v>20</v>
      </c>
      <c r="AL2" s="8" t="s">
        <v>13</v>
      </c>
      <c r="AM2" t="s">
        <v>22</v>
      </c>
      <c r="AN2" s="1" t="s">
        <v>21</v>
      </c>
    </row>
    <row r="3" spans="1:40" x14ac:dyDescent="0.25">
      <c r="A3" t="s">
        <v>34</v>
      </c>
      <c r="B3" s="5" t="s">
        <v>35</v>
      </c>
      <c r="C3" s="1">
        <v>1</v>
      </c>
      <c r="D3" s="33">
        <v>1</v>
      </c>
      <c r="E3" s="11">
        <v>41</v>
      </c>
      <c r="F3" s="28" t="s">
        <v>36</v>
      </c>
      <c r="G3" s="2">
        <f>SUM(K3,O3,S3,W3,AB3,AF3,AJ3,AN3)</f>
        <v>331.52199999999999</v>
      </c>
      <c r="H3" s="14">
        <v>111.52</v>
      </c>
      <c r="I3" s="7"/>
      <c r="J3" s="8"/>
      <c r="K3" s="5">
        <f>SUM(H3,I3*2,J3*10)</f>
        <v>111.52</v>
      </c>
      <c r="L3" s="17">
        <v>109.843</v>
      </c>
      <c r="M3" s="8"/>
      <c r="N3" s="8"/>
      <c r="O3" s="2">
        <f>SUM(L3,M3*2,N3*10)</f>
        <v>109.843</v>
      </c>
      <c r="P3" s="17">
        <v>108.15900000000001</v>
      </c>
      <c r="Q3" s="7">
        <v>1</v>
      </c>
      <c r="R3" s="7"/>
      <c r="S3" s="2">
        <f>SUM(P3,Q3*2,R3*10)</f>
        <v>110.15900000000001</v>
      </c>
      <c r="T3" s="17"/>
      <c r="U3" s="8"/>
      <c r="V3" s="7"/>
      <c r="W3" s="5">
        <f>SUM(T3,U3*2,V3*10)</f>
        <v>0</v>
      </c>
      <c r="X3" s="11"/>
      <c r="Y3" s="17"/>
      <c r="Z3" s="7"/>
      <c r="AA3" s="7"/>
      <c r="AB3" s="5">
        <f>SUM(Y3,Z3*2,AA3*10)</f>
        <v>0</v>
      </c>
      <c r="AC3" s="17"/>
      <c r="AD3" s="7"/>
      <c r="AF3" s="5">
        <f>SUM(AC3,AD3*2,AE3*10)</f>
        <v>0</v>
      </c>
      <c r="AG3" s="17"/>
      <c r="AH3" s="9"/>
      <c r="AI3" s="8"/>
      <c r="AJ3" s="5">
        <f>SUM(AG3,AH3*2,AI3*10)</f>
        <v>0</v>
      </c>
      <c r="AK3" s="17"/>
      <c r="AL3" s="8"/>
      <c r="AM3" s="7"/>
      <c r="AN3" s="5">
        <f>SUM(AK3,AL3*2,AM3*10)</f>
        <v>0</v>
      </c>
    </row>
    <row r="4" spans="1:40" x14ac:dyDescent="0.25">
      <c r="A4" t="s">
        <v>58</v>
      </c>
      <c r="B4" s="23" t="s">
        <v>57</v>
      </c>
      <c r="C4" s="1">
        <v>2</v>
      </c>
      <c r="D4">
        <v>1</v>
      </c>
      <c r="E4" s="32">
        <v>33</v>
      </c>
      <c r="F4" s="28" t="s">
        <v>43</v>
      </c>
      <c r="G4" s="2">
        <f>SUM(K4,O4,S4,W4,AB4,AF4,AJ4,AN4)</f>
        <v>346.637</v>
      </c>
      <c r="H4" s="14">
        <v>114.81399999999999</v>
      </c>
      <c r="I4" s="7"/>
      <c r="J4" s="8"/>
      <c r="K4" s="5">
        <f>SUM(H4,I4*2,J4*10)</f>
        <v>114.81399999999999</v>
      </c>
      <c r="L4" s="17">
        <v>112.056</v>
      </c>
      <c r="M4" s="8"/>
      <c r="N4" s="8"/>
      <c r="O4" s="2">
        <f>SUM(L4,M4*2,N4*10)</f>
        <v>112.056</v>
      </c>
      <c r="P4" s="17">
        <v>111.767</v>
      </c>
      <c r="Q4" s="7">
        <v>4</v>
      </c>
      <c r="R4" s="7"/>
      <c r="S4" s="2">
        <f>SUM(P4,Q4*2,R4*10)</f>
        <v>119.767</v>
      </c>
      <c r="T4" s="17"/>
      <c r="U4" s="8"/>
      <c r="V4" s="7"/>
      <c r="W4" s="5">
        <f>SUM(T4,U4*2,V4*10)</f>
        <v>0</v>
      </c>
      <c r="X4" s="22"/>
      <c r="Y4" s="17"/>
      <c r="Z4" s="7"/>
      <c r="AA4" s="7"/>
      <c r="AB4" s="5">
        <f>SUM(Y4,Z4*2,AA4*10)</f>
        <v>0</v>
      </c>
      <c r="AC4" s="17"/>
      <c r="AD4" s="7"/>
      <c r="AF4" s="5">
        <f>SUM(AC4,AD4*2,AE4*10)</f>
        <v>0</v>
      </c>
      <c r="AG4" s="17"/>
      <c r="AH4" s="9"/>
      <c r="AI4" s="8"/>
      <c r="AJ4" s="5">
        <f>SUM(AG4,AH4*2,AI4*10)</f>
        <v>0</v>
      </c>
      <c r="AK4" s="17"/>
      <c r="AL4" s="8"/>
      <c r="AM4" s="7"/>
      <c r="AN4" s="5">
        <f>SUM(AK4,AL4*2,AM4*10)</f>
        <v>0</v>
      </c>
    </row>
    <row r="5" spans="1:40" x14ac:dyDescent="0.25">
      <c r="A5" t="s">
        <v>66</v>
      </c>
      <c r="B5" t="s">
        <v>60</v>
      </c>
      <c r="C5" s="1">
        <v>3</v>
      </c>
      <c r="D5" s="33">
        <v>2</v>
      </c>
      <c r="E5" s="11">
        <v>5</v>
      </c>
      <c r="F5" s="28" t="s">
        <v>36</v>
      </c>
      <c r="G5" s="2">
        <f>SUM(K5,O5,S5,W5,AB5,AF5,AJ5,AN5)</f>
        <v>350.45300000000003</v>
      </c>
      <c r="H5" s="14">
        <v>111.687</v>
      </c>
      <c r="I5" s="7">
        <v>2</v>
      </c>
      <c r="J5" s="8">
        <v>1</v>
      </c>
      <c r="K5" s="5">
        <f>SUM(H5,I5*2,J5*10)</f>
        <v>125.687</v>
      </c>
      <c r="L5" s="17">
        <v>111.30500000000001</v>
      </c>
      <c r="M5" s="8">
        <v>1</v>
      </c>
      <c r="N5" s="8"/>
      <c r="O5" s="2">
        <f>SUM(L5,M5*2,N5*10)</f>
        <v>113.30500000000001</v>
      </c>
      <c r="P5" s="17">
        <v>109.461</v>
      </c>
      <c r="Q5" s="7">
        <v>1</v>
      </c>
      <c r="R5" s="7"/>
      <c r="S5" s="2">
        <f>SUM(P5,Q5*2,R5*10)</f>
        <v>111.461</v>
      </c>
      <c r="T5" s="17"/>
      <c r="U5" s="8"/>
      <c r="V5" s="7"/>
      <c r="W5" s="5">
        <v>0</v>
      </c>
      <c r="X5" s="11"/>
      <c r="Y5" s="17"/>
      <c r="Z5" s="7"/>
      <c r="AA5" s="7"/>
      <c r="AB5" s="5">
        <f>SUM(Y5,Z5*2,AA5*10)</f>
        <v>0</v>
      </c>
      <c r="AC5" s="17"/>
      <c r="AD5" s="7"/>
      <c r="AF5" s="5">
        <f>SUM(AC5,AD5*2,AE5*10)</f>
        <v>0</v>
      </c>
      <c r="AG5" s="17"/>
      <c r="AH5" s="9"/>
      <c r="AI5" s="8"/>
      <c r="AJ5" s="5">
        <f>SUM(AG5,AH5*2,AI5*10)</f>
        <v>0</v>
      </c>
      <c r="AK5" s="17"/>
      <c r="AL5" s="8"/>
      <c r="AM5" s="7"/>
      <c r="AN5" s="5">
        <f>SUM(AK5,AL5*2,AM5*10)</f>
        <v>0</v>
      </c>
    </row>
    <row r="6" spans="1:40" x14ac:dyDescent="0.25">
      <c r="A6" t="s">
        <v>49</v>
      </c>
      <c r="B6" t="s">
        <v>50</v>
      </c>
      <c r="C6" s="1">
        <v>4</v>
      </c>
      <c r="D6">
        <v>1</v>
      </c>
      <c r="E6" s="30">
        <v>129</v>
      </c>
      <c r="F6" s="34" t="s">
        <v>51</v>
      </c>
      <c r="G6" s="2">
        <f>SUM(K6,O6,S6,W6,AB6,AF6,AJ6,AN6)</f>
        <v>352.53100000000001</v>
      </c>
      <c r="H6" s="14">
        <v>118.794</v>
      </c>
      <c r="I6" s="7"/>
      <c r="J6" s="8"/>
      <c r="K6" s="5">
        <f>SUM(H6,I6*2,J6*10)</f>
        <v>118.794</v>
      </c>
      <c r="L6" s="17">
        <v>116.866</v>
      </c>
      <c r="M6" s="8"/>
      <c r="N6" s="8"/>
      <c r="O6" s="2">
        <f>SUM(L6,M6*2,N6*10)</f>
        <v>116.866</v>
      </c>
      <c r="P6" s="17">
        <v>116.871</v>
      </c>
      <c r="R6" s="7"/>
      <c r="S6" s="2">
        <f>SUM(P6,Q6*2,R6*10)</f>
        <v>116.871</v>
      </c>
      <c r="T6" s="17"/>
      <c r="U6" s="8"/>
      <c r="V6" s="7"/>
      <c r="W6" s="5">
        <f>SUM(T6,U6*2,V6*10)</f>
        <v>0</v>
      </c>
      <c r="Y6" s="17"/>
      <c r="Z6" s="7"/>
      <c r="AA6" s="7"/>
      <c r="AB6" s="5">
        <f>SUM(Y6,Z6*2,AA6*10)</f>
        <v>0</v>
      </c>
      <c r="AC6" s="17"/>
      <c r="AD6" s="7"/>
      <c r="AF6" s="5">
        <f>SUM(AC6,AD6*2,AE6*10)</f>
        <v>0</v>
      </c>
      <c r="AG6" s="17"/>
      <c r="AH6" s="9"/>
      <c r="AI6" s="8"/>
      <c r="AJ6" s="5">
        <f>SUM(AG6,AH6*2,AI6*10)</f>
        <v>0</v>
      </c>
      <c r="AK6" s="17"/>
      <c r="AL6" s="8"/>
      <c r="AM6" s="7"/>
      <c r="AN6" s="5">
        <f>SUM(AK6,AL6*2,AM6*10)</f>
        <v>0</v>
      </c>
    </row>
    <row r="7" spans="1:40" x14ac:dyDescent="0.25">
      <c r="A7" t="s">
        <v>52</v>
      </c>
      <c r="B7" s="33" t="s">
        <v>53</v>
      </c>
      <c r="C7" s="1">
        <v>5</v>
      </c>
      <c r="D7" s="33">
        <v>1</v>
      </c>
      <c r="E7" s="30">
        <v>336</v>
      </c>
      <c r="F7" s="28" t="s">
        <v>59</v>
      </c>
      <c r="G7" s="2">
        <f>SUM(K7,O7,S7,W7,AB7,AF7,AJ7,AN7)</f>
        <v>354.75700000000001</v>
      </c>
      <c r="H7" s="14">
        <v>120.71</v>
      </c>
      <c r="I7" s="7"/>
      <c r="J7" s="8"/>
      <c r="K7" s="5">
        <f>SUM(H7,I7*2,J7*10)</f>
        <v>120.71</v>
      </c>
      <c r="L7" s="17">
        <v>118.057</v>
      </c>
      <c r="M7" s="8"/>
      <c r="N7" s="8"/>
      <c r="O7" s="2">
        <f>SUM(L7,M7*2,N7*10)</f>
        <v>118.057</v>
      </c>
      <c r="P7" s="17">
        <v>115.99</v>
      </c>
      <c r="Q7" s="10"/>
      <c r="R7" s="7"/>
      <c r="S7" s="2">
        <f>SUM(P7,Q7*2,R7*10)</f>
        <v>115.99</v>
      </c>
      <c r="T7" s="17"/>
      <c r="U7" s="8"/>
      <c r="V7" s="7"/>
      <c r="W7" s="5">
        <f>SUM(T7,U7*2,V7*10)</f>
        <v>0</v>
      </c>
      <c r="X7" s="21"/>
      <c r="Y7" s="17"/>
      <c r="Z7" s="7"/>
      <c r="AA7" s="7"/>
      <c r="AB7" s="5">
        <f>SUM(Y7,Z7*2,AA7*10)</f>
        <v>0</v>
      </c>
      <c r="AC7" s="17"/>
      <c r="AD7" s="7"/>
      <c r="AF7" s="5">
        <f>SUM(AC7,AD7*2,AE7*10)</f>
        <v>0</v>
      </c>
      <c r="AG7" s="17"/>
      <c r="AH7" s="9"/>
      <c r="AI7" s="8"/>
      <c r="AJ7" s="5">
        <f>SUM(AG7,AH7*2,AI7*10)</f>
        <v>0</v>
      </c>
      <c r="AK7" s="17"/>
      <c r="AL7" s="8"/>
      <c r="AM7" s="7"/>
      <c r="AN7" s="5">
        <f>SUM(AK7,AL7*2,AM7*10)</f>
        <v>0</v>
      </c>
    </row>
    <row r="8" spans="1:40" ht="18.75" customHeight="1" x14ac:dyDescent="0.25">
      <c r="A8" s="33" t="s">
        <v>55</v>
      </c>
      <c r="B8" s="33" t="s">
        <v>65</v>
      </c>
      <c r="C8" s="1">
        <v>6</v>
      </c>
      <c r="D8" s="33">
        <v>2</v>
      </c>
      <c r="E8" s="30">
        <v>14</v>
      </c>
      <c r="F8" s="37" t="s">
        <v>48</v>
      </c>
      <c r="G8" s="2">
        <f>SUM(K8,O8,S8,W8,AB8,AF8,AJ8,AN8)</f>
        <v>360.548</v>
      </c>
      <c r="H8" s="14">
        <v>118.315</v>
      </c>
      <c r="I8" s="7">
        <v>1</v>
      </c>
      <c r="J8" s="8"/>
      <c r="K8" s="5">
        <f>SUM(H8,I8*2,J8*10)</f>
        <v>120.315</v>
      </c>
      <c r="L8" s="17">
        <v>115.34699999999999</v>
      </c>
      <c r="M8" s="8">
        <v>1</v>
      </c>
      <c r="N8" s="8"/>
      <c r="O8" s="2">
        <f>SUM(L8,M8*2,N8*10)</f>
        <v>117.34699999999999</v>
      </c>
      <c r="P8" s="36" t="s">
        <v>69</v>
      </c>
      <c r="R8" s="7"/>
      <c r="S8" s="3">
        <v>122.886</v>
      </c>
      <c r="T8" s="17"/>
      <c r="U8" s="8"/>
      <c r="V8" s="7"/>
      <c r="W8" s="5">
        <f>SUM(T8,U8*2,V8*10)</f>
        <v>0</v>
      </c>
      <c r="Y8" s="17"/>
      <c r="Z8" s="7"/>
      <c r="AA8" s="7"/>
      <c r="AB8" s="5">
        <f>SUM(Y8,Z8*2,AA8*10)</f>
        <v>0</v>
      </c>
      <c r="AC8" s="17"/>
      <c r="AD8" s="7"/>
      <c r="AF8" s="5">
        <f>SUM(AC8,AD8*2,AE8*10)</f>
        <v>0</v>
      </c>
      <c r="AG8" s="17"/>
      <c r="AH8" s="9"/>
      <c r="AI8" s="8"/>
      <c r="AJ8" s="5">
        <f>SUM(AG8,AH8*2,AI8*10)</f>
        <v>0</v>
      </c>
      <c r="AK8" s="17"/>
      <c r="AL8" s="8"/>
      <c r="AM8" s="7"/>
      <c r="AN8" s="5">
        <f>SUM(AK8,AL8*2,AM8*10)</f>
        <v>0</v>
      </c>
    </row>
    <row r="9" spans="1:40" ht="18.75" customHeight="1" x14ac:dyDescent="0.25">
      <c r="A9" t="s">
        <v>37</v>
      </c>
      <c r="B9" t="s">
        <v>38</v>
      </c>
      <c r="C9" s="1">
        <v>7</v>
      </c>
      <c r="D9" s="33">
        <v>5</v>
      </c>
      <c r="E9" s="32">
        <v>310</v>
      </c>
      <c r="F9" s="28" t="s">
        <v>36</v>
      </c>
      <c r="G9" s="2">
        <f>SUM(K9,O9,S9,W9,AB9,AF9,AJ9,AN9)</f>
        <v>361.51800000000003</v>
      </c>
      <c r="H9" s="14">
        <v>116.078</v>
      </c>
      <c r="I9" s="7">
        <v>1</v>
      </c>
      <c r="J9" s="8"/>
      <c r="K9" s="5">
        <f>SUM(H9,I9*2,J9*10)</f>
        <v>118.078</v>
      </c>
      <c r="L9" s="17">
        <v>113.6</v>
      </c>
      <c r="M9" s="8"/>
      <c r="N9" s="8"/>
      <c r="O9" s="2">
        <f>SUM(L9,M9*2,N9*10)</f>
        <v>113.6</v>
      </c>
      <c r="P9" s="36" t="s">
        <v>68</v>
      </c>
      <c r="R9" s="7"/>
      <c r="S9" s="3">
        <v>129.84</v>
      </c>
      <c r="T9" s="17"/>
      <c r="U9" s="8"/>
      <c r="V9" s="7"/>
      <c r="W9" s="5">
        <f>SUM(T9,U9*2,V9*10)</f>
        <v>0</v>
      </c>
      <c r="X9" s="11"/>
      <c r="Y9" s="17"/>
      <c r="Z9" s="7"/>
      <c r="AA9" s="7"/>
      <c r="AB9" s="5">
        <f>SUM(Y9,Z9*2,AA9*10)</f>
        <v>0</v>
      </c>
      <c r="AC9" s="17"/>
      <c r="AD9" s="7"/>
      <c r="AF9" s="5">
        <f>SUM(AC9,AD9*2,AE9*10)</f>
        <v>0</v>
      </c>
      <c r="AG9" s="17"/>
      <c r="AH9" s="9"/>
      <c r="AI9" s="5"/>
      <c r="AJ9" s="5">
        <f>SUM(AG9,AH9*2,AI9*10)</f>
        <v>0</v>
      </c>
      <c r="AK9" s="17"/>
      <c r="AL9" s="8"/>
      <c r="AM9" s="7"/>
      <c r="AN9" s="5">
        <f>SUM(AK9,AL9*2,AM9*10)</f>
        <v>0</v>
      </c>
    </row>
    <row r="10" spans="1:40" x14ac:dyDescent="0.25">
      <c r="A10" t="s">
        <v>63</v>
      </c>
      <c r="B10" t="s">
        <v>64</v>
      </c>
      <c r="C10" s="1">
        <v>8</v>
      </c>
      <c r="D10">
        <v>1</v>
      </c>
      <c r="E10" s="30">
        <v>31</v>
      </c>
      <c r="F10" s="28" t="s">
        <v>29</v>
      </c>
      <c r="G10" s="2">
        <f>SUM(K10,O10,S10,W10,AB10,AF10,AJ10,AN10)</f>
        <v>362.63200000000001</v>
      </c>
      <c r="H10" s="14">
        <v>119.625</v>
      </c>
      <c r="I10" s="7"/>
      <c r="J10" s="8"/>
      <c r="K10" s="5">
        <f>SUM(H10,I10*2,J10*10)</f>
        <v>119.625</v>
      </c>
      <c r="L10" s="17">
        <v>120.119</v>
      </c>
      <c r="M10" s="8">
        <v>1</v>
      </c>
      <c r="N10" s="8"/>
      <c r="O10" s="2">
        <f>SUM(L10,M10*2,N10*10)</f>
        <v>122.119</v>
      </c>
      <c r="P10" s="17">
        <v>118.88800000000001</v>
      </c>
      <c r="Q10" s="7">
        <v>1</v>
      </c>
      <c r="R10" s="7"/>
      <c r="S10" s="2">
        <f>SUM(P10,Q10*2,R10*10)</f>
        <v>120.88800000000001</v>
      </c>
      <c r="T10" s="17"/>
      <c r="U10" s="8"/>
      <c r="V10" s="7"/>
      <c r="W10" s="5">
        <f>SUM(T10,U10*2,V10*10)</f>
        <v>0</v>
      </c>
      <c r="Y10" s="17"/>
      <c r="Z10" s="7"/>
      <c r="AA10" s="7"/>
      <c r="AB10" s="5">
        <f>SUM(Y10,Z10*2,AA10*10)</f>
        <v>0</v>
      </c>
      <c r="AC10" s="17"/>
      <c r="AD10" s="7"/>
      <c r="AF10" s="5">
        <f>SUM(AC10,AD10*2,AE10*10)</f>
        <v>0</v>
      </c>
      <c r="AG10" s="17"/>
      <c r="AH10" s="9"/>
      <c r="AI10" s="8"/>
      <c r="AJ10" s="5">
        <f>SUM(AG10,AH10*2,AI10*10)</f>
        <v>0</v>
      </c>
      <c r="AK10" s="17"/>
      <c r="AL10" s="8"/>
      <c r="AM10" s="7"/>
      <c r="AN10" s="5">
        <f>SUM(AK10,AL10*2,AM10*10)</f>
        <v>0</v>
      </c>
    </row>
    <row r="11" spans="1:40" x14ac:dyDescent="0.25">
      <c r="A11" t="s">
        <v>39</v>
      </c>
      <c r="B11" t="s">
        <v>40</v>
      </c>
      <c r="C11" s="1">
        <v>9</v>
      </c>
      <c r="D11" s="33">
        <v>3</v>
      </c>
      <c r="E11" s="11">
        <v>42</v>
      </c>
      <c r="F11" s="28" t="s">
        <v>36</v>
      </c>
      <c r="G11" s="2">
        <f>SUM(K11,O11,S11,W11,AB11,AF11,AJ11,AN11)</f>
        <v>367.48900000000003</v>
      </c>
      <c r="H11" s="14">
        <v>120.413</v>
      </c>
      <c r="I11" s="7">
        <v>1</v>
      </c>
      <c r="J11" s="8"/>
      <c r="K11" s="5">
        <f>SUM(H11,I11*2,J11*10)</f>
        <v>122.413</v>
      </c>
      <c r="L11" s="17">
        <v>119.236</v>
      </c>
      <c r="M11" s="8">
        <v>2</v>
      </c>
      <c r="N11" s="8"/>
      <c r="O11" s="2">
        <f>SUM(L11,M11*2,N11*10)</f>
        <v>123.236</v>
      </c>
      <c r="P11" s="17">
        <v>119.84</v>
      </c>
      <c r="Q11" s="7">
        <v>1</v>
      </c>
      <c r="R11" s="7"/>
      <c r="S11" s="2">
        <f>SUM(P11,Q11*2,R11*10)</f>
        <v>121.84</v>
      </c>
      <c r="T11" s="17"/>
      <c r="U11" s="8"/>
      <c r="V11" s="7"/>
      <c r="W11" s="5">
        <f>SUM(T11,U11*2,V11*10)</f>
        <v>0</v>
      </c>
      <c r="X11" s="32"/>
      <c r="Y11" s="17"/>
      <c r="Z11" s="7"/>
      <c r="AA11" s="7"/>
      <c r="AB11" s="5">
        <f>SUM(Y11,Z11*2,AA11*10)</f>
        <v>0</v>
      </c>
      <c r="AC11" s="17"/>
      <c r="AD11" s="7"/>
      <c r="AF11" s="5">
        <f>SUM(AC11,AD11*2,AE11*10)</f>
        <v>0</v>
      </c>
      <c r="AG11" s="17"/>
      <c r="AH11" s="9"/>
      <c r="AI11" s="8"/>
      <c r="AJ11" s="5">
        <f>SUM(AG11,AH11*2,AI11*10)</f>
        <v>0</v>
      </c>
      <c r="AK11" s="17"/>
      <c r="AL11" s="8"/>
      <c r="AM11" s="7"/>
      <c r="AN11" s="5">
        <f>SUM(AK11,AL11*2,AM11*10)</f>
        <v>0</v>
      </c>
    </row>
    <row r="12" spans="1:40" x14ac:dyDescent="0.25">
      <c r="A12" s="31" t="s">
        <v>44</v>
      </c>
      <c r="B12" s="23" t="s">
        <v>45</v>
      </c>
      <c r="C12" s="1">
        <v>10</v>
      </c>
      <c r="D12">
        <v>2</v>
      </c>
      <c r="E12" s="11">
        <v>2</v>
      </c>
      <c r="F12" s="28" t="s">
        <v>43</v>
      </c>
      <c r="G12" s="2">
        <f>SUM(K12,O12,S12,W12,AB12,AF12,AJ12,AN12)</f>
        <v>368.89</v>
      </c>
      <c r="H12" s="14">
        <v>124.417</v>
      </c>
      <c r="I12" s="7">
        <v>1</v>
      </c>
      <c r="J12" s="8"/>
      <c r="K12" s="5">
        <f>SUM(H12,I12*2,J12*10)</f>
        <v>126.417</v>
      </c>
      <c r="L12" s="17">
        <v>123.958</v>
      </c>
      <c r="M12" s="8">
        <v>1</v>
      </c>
      <c r="N12" s="8"/>
      <c r="O12" s="2">
        <f>SUM(L12,M12*2,N12*10)</f>
        <v>125.958</v>
      </c>
      <c r="P12" s="17">
        <v>116.515</v>
      </c>
      <c r="R12" s="7"/>
      <c r="S12" s="2">
        <f>SUM(P12,Q12*2,R12*10)</f>
        <v>116.515</v>
      </c>
      <c r="T12" s="17"/>
      <c r="U12" s="8"/>
      <c r="V12" s="7"/>
      <c r="W12" s="5"/>
      <c r="X12" s="32"/>
      <c r="Y12" s="17"/>
      <c r="Z12" s="7"/>
      <c r="AA12" s="7"/>
      <c r="AB12" s="5"/>
      <c r="AC12" s="17"/>
      <c r="AD12" s="7"/>
      <c r="AF12" s="5"/>
      <c r="AG12" s="17"/>
      <c r="AH12" s="9"/>
      <c r="AI12" s="8"/>
      <c r="AJ12" s="5"/>
      <c r="AK12" s="17"/>
      <c r="AL12" s="8"/>
      <c r="AM12" s="7"/>
      <c r="AN12" s="5"/>
    </row>
    <row r="13" spans="1:40" x14ac:dyDescent="0.25">
      <c r="A13" t="s">
        <v>41</v>
      </c>
      <c r="B13" t="s">
        <v>42</v>
      </c>
      <c r="C13" s="1">
        <v>11</v>
      </c>
      <c r="D13" s="25">
        <v>3</v>
      </c>
      <c r="E13" s="32">
        <v>26</v>
      </c>
      <c r="F13" s="28" t="s">
        <v>43</v>
      </c>
      <c r="G13" s="2">
        <f>SUM(K13,O13,S13,W13,AB13,AF13,AJ13,AN13)</f>
        <v>373.83100000000002</v>
      </c>
      <c r="H13" s="14">
        <v>121.815</v>
      </c>
      <c r="I13" s="7"/>
      <c r="J13" s="8"/>
      <c r="K13" s="5">
        <f>SUM(H13,I13*2,J13*10)</f>
        <v>121.815</v>
      </c>
      <c r="L13" s="17">
        <v>119.732</v>
      </c>
      <c r="M13" s="8">
        <v>5</v>
      </c>
      <c r="N13" s="8"/>
      <c r="O13" s="2">
        <f>SUM(L13,M13*2,N13*10)</f>
        <v>129.732</v>
      </c>
      <c r="P13" s="17">
        <v>118.28400000000001</v>
      </c>
      <c r="Q13" s="7">
        <v>2</v>
      </c>
      <c r="R13" s="7"/>
      <c r="S13" s="2">
        <f>SUM(P13,Q13*2,R13*10)</f>
        <v>122.28400000000001</v>
      </c>
      <c r="T13" s="17"/>
      <c r="U13" s="8"/>
      <c r="V13" s="7"/>
      <c r="W13" s="5">
        <f>SUM(T13,U13*2,V13*10)</f>
        <v>0</v>
      </c>
      <c r="X13" s="11"/>
      <c r="Y13" s="17"/>
      <c r="Z13" s="7"/>
      <c r="AA13" s="7"/>
      <c r="AB13" s="5">
        <f>SUM(Y13,Z13*2,AA13*10)</f>
        <v>0</v>
      </c>
      <c r="AC13" s="17"/>
      <c r="AD13" s="7"/>
      <c r="AF13" s="5">
        <f>SUM(AC13,AD13*2,AE13*10)</f>
        <v>0</v>
      </c>
      <c r="AG13" s="17"/>
      <c r="AH13" s="9"/>
      <c r="AI13" s="8"/>
      <c r="AJ13" s="5">
        <f>SUM(AG13,AH13*2,AI13*10)</f>
        <v>0</v>
      </c>
      <c r="AK13" s="20"/>
      <c r="AL13" s="8"/>
      <c r="AM13" s="7"/>
      <c r="AN13" s="5">
        <f>SUM(AK13,AL13*2,AM13*10)</f>
        <v>0</v>
      </c>
    </row>
    <row r="14" spans="1:40" x14ac:dyDescent="0.25">
      <c r="A14" t="s">
        <v>56</v>
      </c>
      <c r="B14" s="23" t="s">
        <v>57</v>
      </c>
      <c r="C14" s="1">
        <v>12</v>
      </c>
      <c r="D14" s="33">
        <v>4</v>
      </c>
      <c r="E14" s="32">
        <v>7</v>
      </c>
      <c r="F14" s="28" t="s">
        <v>43</v>
      </c>
      <c r="G14" s="2">
        <f>SUM(K14,O14,S14,W14,AB14,AF14,AJ14,AN14)</f>
        <v>374.72199999999998</v>
      </c>
      <c r="H14" s="14">
        <v>115.08</v>
      </c>
      <c r="I14" s="7"/>
      <c r="J14" s="8"/>
      <c r="K14" s="5">
        <f>SUM(H14,I14*2,J14*10)</f>
        <v>115.08</v>
      </c>
      <c r="L14" s="17">
        <v>115.358</v>
      </c>
      <c r="M14" s="8">
        <v>3</v>
      </c>
      <c r="N14" s="8">
        <v>1</v>
      </c>
      <c r="O14" s="2">
        <f>SUM(L14,M14*2,N14*10)</f>
        <v>131.358</v>
      </c>
      <c r="P14" s="36" t="s">
        <v>70</v>
      </c>
      <c r="R14" s="7"/>
      <c r="S14" s="3">
        <v>128.28399999999999</v>
      </c>
      <c r="T14" s="17"/>
      <c r="U14" s="8"/>
      <c r="V14" s="7"/>
      <c r="W14" s="5">
        <f>SUM(T14,U14*2,V14*10)</f>
        <v>0</v>
      </c>
      <c r="X14" s="22"/>
      <c r="Y14" s="17"/>
      <c r="Z14" s="7"/>
      <c r="AA14" s="7"/>
      <c r="AB14" s="5">
        <f>SUM(Y14,Z14*2,AA14*10)</f>
        <v>0</v>
      </c>
      <c r="AC14" s="17"/>
      <c r="AD14" s="7"/>
      <c r="AF14" s="5">
        <f>SUM(AC14,AD14*2,AE14*10)</f>
        <v>0</v>
      </c>
      <c r="AG14" s="17"/>
      <c r="AH14" s="9"/>
      <c r="AI14" s="8"/>
      <c r="AJ14" s="5">
        <f>SUM(AG14,AH14*2,AI14*10)</f>
        <v>0</v>
      </c>
      <c r="AK14" s="17"/>
      <c r="AL14" s="8"/>
      <c r="AM14" s="7"/>
      <c r="AN14" s="5">
        <f>SUM(AK14,AL14*2,AM14*10)</f>
        <v>0</v>
      </c>
    </row>
    <row r="15" spans="1:40" x14ac:dyDescent="0.25">
      <c r="A15" t="s">
        <v>30</v>
      </c>
      <c r="B15" t="s">
        <v>31</v>
      </c>
      <c r="C15" s="1">
        <v>13</v>
      </c>
      <c r="D15" s="33">
        <v>2</v>
      </c>
      <c r="E15" s="32">
        <v>5</v>
      </c>
      <c r="F15" s="28" t="s">
        <v>29</v>
      </c>
      <c r="G15" s="2">
        <f>SUM(K15,O15,S15,W15,AB15,AF15,AJ15,AN15)</f>
        <v>378.57100000000003</v>
      </c>
      <c r="H15" s="14">
        <v>129.36500000000001</v>
      </c>
      <c r="I15" s="7"/>
      <c r="J15" s="8"/>
      <c r="K15" s="5">
        <f>SUM(H15,I15*2,J15*10)</f>
        <v>129.36500000000001</v>
      </c>
      <c r="L15" s="17">
        <v>126.002</v>
      </c>
      <c r="M15" s="8"/>
      <c r="N15" s="8"/>
      <c r="O15" s="2">
        <f>SUM(L15,M15*2,N15*10)</f>
        <v>126.002</v>
      </c>
      <c r="P15" s="17">
        <v>123.20399999999999</v>
      </c>
      <c r="R15" s="7"/>
      <c r="S15" s="2">
        <f>SUM(P15,Q15*2,R15*10)</f>
        <v>123.20399999999999</v>
      </c>
      <c r="T15" s="17"/>
      <c r="U15" s="8"/>
      <c r="V15" s="7"/>
      <c r="W15" s="5">
        <f>SUM(T15,U15*2,V15*10)</f>
        <v>0</v>
      </c>
      <c r="X15" s="32"/>
      <c r="Y15" s="17"/>
      <c r="Z15" s="7"/>
      <c r="AA15" s="7"/>
      <c r="AB15" s="5">
        <f>SUM(Y15,Z15*2,AA15*10)</f>
        <v>0</v>
      </c>
      <c r="AC15" s="17"/>
      <c r="AD15" s="7"/>
      <c r="AF15" s="5">
        <f>SUM(AC15,AD15*2,AE15*10)</f>
        <v>0</v>
      </c>
      <c r="AG15" s="17"/>
      <c r="AH15" s="9"/>
      <c r="AI15" s="8"/>
      <c r="AJ15" s="5">
        <f>SUM(AG15,AH15*2,AI15*10)</f>
        <v>0</v>
      </c>
      <c r="AK15" s="17"/>
      <c r="AL15" s="8"/>
      <c r="AM15" s="7"/>
      <c r="AN15" s="5">
        <f>SUM(AK15,AL15*2,AM15*10)</f>
        <v>0</v>
      </c>
    </row>
    <row r="16" spans="1:40" x14ac:dyDescent="0.25">
      <c r="A16" t="s">
        <v>67</v>
      </c>
      <c r="B16" t="s">
        <v>62</v>
      </c>
      <c r="C16" s="1">
        <v>14</v>
      </c>
      <c r="D16" s="25">
        <v>4</v>
      </c>
      <c r="E16" s="30">
        <v>11</v>
      </c>
      <c r="F16" s="28" t="s">
        <v>36</v>
      </c>
      <c r="G16" s="2">
        <f>SUM(K16,O16,S16,W16,AB16,AF16,AJ16,AN16)</f>
        <v>388</v>
      </c>
      <c r="H16" s="14">
        <v>137.11099999999999</v>
      </c>
      <c r="I16" s="7"/>
      <c r="J16" s="8"/>
      <c r="K16" s="5">
        <f>SUM(H16,I16*2,J16*10)</f>
        <v>137.11099999999999</v>
      </c>
      <c r="L16" s="17">
        <v>130.19</v>
      </c>
      <c r="M16" s="8"/>
      <c r="N16" s="8"/>
      <c r="O16" s="2">
        <f>SUM(L16,M16*2,N16*10)</f>
        <v>130.19</v>
      </c>
      <c r="P16" s="17">
        <v>118.699</v>
      </c>
      <c r="Q16" s="7">
        <v>1</v>
      </c>
      <c r="R16" s="7"/>
      <c r="S16" s="2">
        <f>SUM(P16,Q16*2,R16*10)</f>
        <v>120.699</v>
      </c>
      <c r="T16" s="17"/>
      <c r="U16" s="8"/>
      <c r="V16" s="7"/>
      <c r="W16" s="5">
        <f>SUM(T16,U16*2,V16*10)</f>
        <v>0</v>
      </c>
      <c r="Y16" s="17"/>
      <c r="Z16" s="7"/>
      <c r="AA16" s="7"/>
      <c r="AB16" s="5">
        <f>SUM(Y16,Z16*2,AA16*10)</f>
        <v>0</v>
      </c>
      <c r="AC16" s="17"/>
      <c r="AD16" s="7"/>
      <c r="AF16" s="5">
        <f>SUM(AC16,AD16*2,AE16*10)</f>
        <v>0</v>
      </c>
      <c r="AG16" s="17"/>
      <c r="AH16" s="9"/>
      <c r="AI16" s="8"/>
      <c r="AJ16" s="5">
        <f>SUM(AG16,AH16*2,AI16*10)</f>
        <v>0</v>
      </c>
      <c r="AK16" s="17"/>
      <c r="AL16" s="8"/>
      <c r="AM16" s="7"/>
      <c r="AN16" s="5">
        <f>SUM(AK16,AL16*2,AM16*10)</f>
        <v>0</v>
      </c>
    </row>
    <row r="17" spans="1:40" x14ac:dyDescent="0.25">
      <c r="A17" s="33" t="s">
        <v>46</v>
      </c>
      <c r="B17" s="33" t="s">
        <v>47</v>
      </c>
      <c r="C17" s="1">
        <v>15</v>
      </c>
      <c r="D17" s="25">
        <v>1</v>
      </c>
      <c r="E17" s="30">
        <v>51</v>
      </c>
      <c r="F17" s="28" t="s">
        <v>48</v>
      </c>
      <c r="G17" s="2">
        <f>SUM(K17,O17,S17,W17,AB17,AF17,AJ17,AN17)</f>
        <v>392.197</v>
      </c>
      <c r="H17" s="14">
        <v>167.113</v>
      </c>
      <c r="I17" s="7"/>
      <c r="J17" s="8"/>
      <c r="K17" s="5">
        <f>SUM(H17,I17*2,J17*10)</f>
        <v>167.113</v>
      </c>
      <c r="L17" s="17">
        <v>112.19799999999999</v>
      </c>
      <c r="M17" s="8"/>
      <c r="N17" s="8"/>
      <c r="O17" s="2">
        <f>SUM(L17,M17*2,N17*10)</f>
        <v>112.19799999999999</v>
      </c>
      <c r="P17" s="17">
        <v>112.886</v>
      </c>
      <c r="R17" s="7"/>
      <c r="S17" s="2">
        <f>SUM(P17,Q17*2,R17*10)</f>
        <v>112.886</v>
      </c>
      <c r="T17" s="17"/>
      <c r="U17" s="8"/>
      <c r="V17" s="7"/>
      <c r="W17" s="5">
        <f>SUM(T17,U17*2,V17*10)</f>
        <v>0</v>
      </c>
      <c r="X17" s="19"/>
      <c r="Y17" s="17"/>
      <c r="Z17" s="7"/>
      <c r="AA17" s="7"/>
      <c r="AB17" s="5">
        <f>SUM(Y17,Z17*2,AA17*10)</f>
        <v>0</v>
      </c>
      <c r="AC17" s="17"/>
      <c r="AD17" s="7"/>
      <c r="AF17" s="5">
        <f>SUM(AC17,AD17*2,AE17*10)</f>
        <v>0</v>
      </c>
      <c r="AG17" s="17"/>
      <c r="AH17" s="9"/>
      <c r="AI17" s="8"/>
      <c r="AJ17" s="5">
        <f>SUM(AG17,AH17*2,AI17*10)</f>
        <v>0</v>
      </c>
      <c r="AK17" s="17"/>
      <c r="AL17" s="8"/>
      <c r="AM17" s="7"/>
      <c r="AN17" s="5">
        <f>SUM(AK17,AL17*2,AM17*10)</f>
        <v>0</v>
      </c>
    </row>
    <row r="18" spans="1:40" x14ac:dyDescent="0.25">
      <c r="A18" t="s">
        <v>27</v>
      </c>
      <c r="B18" t="s">
        <v>28</v>
      </c>
      <c r="C18" s="1">
        <v>16</v>
      </c>
      <c r="D18" s="33">
        <v>3</v>
      </c>
      <c r="E18" s="11">
        <v>6</v>
      </c>
      <c r="F18" s="28" t="s">
        <v>29</v>
      </c>
      <c r="G18" s="2">
        <f>SUM(K18,O18,S18,W18,AB18,AF18,AJ18,AN18)</f>
        <v>399.678</v>
      </c>
      <c r="H18" s="14">
        <v>144.50700000000001</v>
      </c>
      <c r="I18" s="7"/>
      <c r="J18" s="8"/>
      <c r="K18" s="5">
        <f>SUM(H18,I18*2,J18*10)</f>
        <v>144.50700000000001</v>
      </c>
      <c r="L18" s="17">
        <v>128.48699999999999</v>
      </c>
      <c r="M18" s="8"/>
      <c r="N18" s="8"/>
      <c r="O18" s="2">
        <f>SUM(L18,M18*2,N18*10)</f>
        <v>128.48699999999999</v>
      </c>
      <c r="P18" s="17">
        <v>126.684</v>
      </c>
      <c r="Q18" s="2"/>
      <c r="R18" s="7"/>
      <c r="S18" s="2">
        <f>SUM(P18,Q18*2,R18*10)</f>
        <v>126.684</v>
      </c>
      <c r="T18" s="17"/>
      <c r="U18" s="8"/>
      <c r="V18" s="7"/>
      <c r="W18" s="5">
        <f>SUM(T18,U18*2,V18*10)</f>
        <v>0</v>
      </c>
      <c r="X18" s="32"/>
      <c r="Y18" s="17"/>
      <c r="Z18" s="7"/>
      <c r="AA18" s="7"/>
      <c r="AB18" s="5">
        <f>SUM(Y18,Z18*2,AA18*10)</f>
        <v>0</v>
      </c>
      <c r="AC18" s="17"/>
      <c r="AD18" s="7"/>
      <c r="AF18" s="5">
        <f>SUM(AC18,AD18*2,AE18*10)</f>
        <v>0</v>
      </c>
      <c r="AG18" s="17"/>
      <c r="AH18" s="9"/>
      <c r="AI18" s="8"/>
      <c r="AJ18" s="5">
        <f>SUM(AG18,AH18*2,AI18*10)</f>
        <v>0</v>
      </c>
      <c r="AK18" s="17"/>
      <c r="AL18" s="8"/>
      <c r="AM18" s="7"/>
      <c r="AN18" s="5">
        <f>SUM(AK18,AL18*2,AM18*10)</f>
        <v>0</v>
      </c>
    </row>
    <row r="19" spans="1:40" x14ac:dyDescent="0.25">
      <c r="A19" t="s">
        <v>54</v>
      </c>
      <c r="B19" t="s">
        <v>61</v>
      </c>
      <c r="C19" s="1">
        <v>17</v>
      </c>
      <c r="D19" s="33">
        <v>2</v>
      </c>
      <c r="E19" s="30">
        <v>85</v>
      </c>
      <c r="F19" s="28" t="s">
        <v>51</v>
      </c>
      <c r="G19" s="2">
        <f>SUM(K19,O19,S19,W19,AB19,AF19,AJ19,AN19)</f>
        <v>418.35699999999997</v>
      </c>
      <c r="H19" s="14">
        <v>133.101</v>
      </c>
      <c r="I19" s="7"/>
      <c r="J19" s="8"/>
      <c r="K19" s="5">
        <v>133.101</v>
      </c>
      <c r="L19" s="17">
        <v>136.08799999999999</v>
      </c>
      <c r="M19" s="8"/>
      <c r="N19" s="8"/>
      <c r="O19" s="2">
        <f>SUM(L19,M19*2,N19*10)</f>
        <v>136.08799999999999</v>
      </c>
      <c r="P19" s="17">
        <v>149.16800000000001</v>
      </c>
      <c r="R19" s="7"/>
      <c r="S19" s="2">
        <f>SUM(P19,Q19*2,R19*10)</f>
        <v>149.16800000000001</v>
      </c>
      <c r="T19" s="17"/>
      <c r="U19" s="8"/>
      <c r="V19" s="7"/>
      <c r="W19" s="5">
        <f>SUM(T19,U19*2,V19*10)</f>
        <v>0</v>
      </c>
      <c r="Y19" s="17"/>
      <c r="Z19" s="7"/>
      <c r="AA19" s="7"/>
      <c r="AB19" s="5">
        <f>SUM(Y19,Z19*2,AA19*10)</f>
        <v>0</v>
      </c>
      <c r="AC19" s="17"/>
      <c r="AD19" s="7"/>
      <c r="AF19" s="5">
        <f>SUM(AC19,AD19*2,AE19*10)</f>
        <v>0</v>
      </c>
      <c r="AG19" s="17"/>
      <c r="AH19" s="9"/>
      <c r="AI19" s="8"/>
      <c r="AJ19" s="5">
        <f>SUM(AG19,AH19*2,AI19*10)</f>
        <v>0</v>
      </c>
      <c r="AK19" s="17"/>
      <c r="AL19" s="8"/>
      <c r="AM19" s="7"/>
      <c r="AN19" s="5">
        <f>SUM(AK19,AL19*2,AM19*10)</f>
        <v>0</v>
      </c>
    </row>
    <row r="20" spans="1:40" x14ac:dyDescent="0.25">
      <c r="A20" t="s">
        <v>32</v>
      </c>
      <c r="B20" t="s">
        <v>33</v>
      </c>
      <c r="C20" s="1">
        <v>18</v>
      </c>
      <c r="D20" s="33">
        <v>4</v>
      </c>
      <c r="E20" s="32">
        <v>16</v>
      </c>
      <c r="F20" s="28" t="s">
        <v>29</v>
      </c>
      <c r="G20" s="2">
        <f>SUM(K20,O20,S20,W20,AB20,AF20,AJ20,AN20)</f>
        <v>419.66199999999998</v>
      </c>
      <c r="H20" s="14">
        <v>145.40899999999999</v>
      </c>
      <c r="I20" s="35">
        <v>1</v>
      </c>
      <c r="J20" s="8"/>
      <c r="K20" s="5">
        <f>SUM(H20,I20*2,J20*10)</f>
        <v>147.40899999999999</v>
      </c>
      <c r="L20" s="17">
        <v>132.541</v>
      </c>
      <c r="M20" s="8">
        <v>1</v>
      </c>
      <c r="N20" s="8"/>
      <c r="O20" s="2">
        <f>SUM(L20,M20*2,N20*10)</f>
        <v>134.541</v>
      </c>
      <c r="P20" s="17">
        <v>135.71199999999999</v>
      </c>
      <c r="Q20" s="8">
        <v>1</v>
      </c>
      <c r="R20" s="7"/>
      <c r="S20" s="2">
        <f>SUM(P20,Q20*2,R20*10)</f>
        <v>137.71199999999999</v>
      </c>
      <c r="T20" s="17"/>
      <c r="U20" s="8"/>
      <c r="V20" s="7"/>
      <c r="W20" s="5">
        <f>SUM(T20,U20*2,V20*10)</f>
        <v>0</v>
      </c>
      <c r="X20" s="32"/>
      <c r="Y20" s="17"/>
      <c r="Z20" s="7"/>
      <c r="AA20" s="7"/>
      <c r="AB20" s="5">
        <f>SUM(Y20,Z20*2,AA20*10)</f>
        <v>0</v>
      </c>
      <c r="AC20" s="17"/>
      <c r="AD20" s="7"/>
      <c r="AF20" s="5">
        <f>SUM(AC20,AD20*2,AE20*10)</f>
        <v>0</v>
      </c>
      <c r="AG20" s="17"/>
      <c r="AH20" s="9"/>
      <c r="AI20" s="5"/>
      <c r="AJ20" s="5">
        <f>SUM(AG20,AH20*2,AI20*10)</f>
        <v>0</v>
      </c>
      <c r="AK20" s="17"/>
      <c r="AL20" s="8"/>
      <c r="AM20" s="7"/>
      <c r="AN20" s="5">
        <f>SUM(AK20,AL20*2,AM20*10)</f>
        <v>0</v>
      </c>
    </row>
    <row r="21" spans="1:40" x14ac:dyDescent="0.25">
      <c r="E21" s="8"/>
      <c r="F21" s="29"/>
      <c r="G21" s="2"/>
      <c r="H21" s="14"/>
      <c r="I21" s="7"/>
      <c r="J21" s="8"/>
      <c r="L21" s="17"/>
      <c r="M21" s="8"/>
      <c r="N21" s="8"/>
      <c r="O21" s="2"/>
      <c r="P21" s="17"/>
      <c r="R21" s="7"/>
      <c r="S21" s="2"/>
      <c r="T21" s="17"/>
      <c r="U21" s="8"/>
      <c r="V21" s="7"/>
      <c r="W21" s="5"/>
      <c r="Y21" s="17"/>
      <c r="Z21" s="7"/>
      <c r="AA21" s="7"/>
      <c r="AB21" s="5"/>
      <c r="AC21" s="17"/>
      <c r="AD21" s="7"/>
      <c r="AF21" s="5"/>
      <c r="AG21" s="17"/>
      <c r="AH21" s="9"/>
      <c r="AI21" s="8"/>
      <c r="AJ21" s="5"/>
      <c r="AK21" s="17"/>
      <c r="AL21" s="8"/>
      <c r="AM21" s="7"/>
      <c r="AN21" s="5"/>
    </row>
    <row r="22" spans="1:40" x14ac:dyDescent="0.25">
      <c r="A22" s="1" t="s">
        <v>71</v>
      </c>
      <c r="E22" s="8"/>
      <c r="F22" s="29"/>
      <c r="G22" s="2"/>
      <c r="H22" s="14"/>
      <c r="I22" s="7"/>
      <c r="J22" s="8"/>
      <c r="L22" s="17"/>
      <c r="M22" s="8"/>
      <c r="N22" s="8"/>
      <c r="O22" s="2"/>
      <c r="P22" s="17"/>
      <c r="R22" s="7"/>
      <c r="S22" s="2"/>
      <c r="T22" s="17"/>
      <c r="U22" s="8"/>
      <c r="V22" s="7"/>
      <c r="W22" s="5"/>
      <c r="Y22" s="17"/>
      <c r="Z22" s="7"/>
      <c r="AA22" s="7"/>
      <c r="AB22" s="5"/>
      <c r="AC22" s="17"/>
      <c r="AD22" s="7"/>
      <c r="AF22" s="5"/>
      <c r="AG22" s="17"/>
      <c r="AH22" s="9"/>
      <c r="AI22" s="8"/>
      <c r="AJ22" s="5"/>
      <c r="AK22" s="17"/>
      <c r="AL22" s="8"/>
      <c r="AM22" s="7"/>
      <c r="AN22" s="5"/>
    </row>
    <row r="23" spans="1:40" x14ac:dyDescent="0.25">
      <c r="A23" s="1"/>
      <c r="E23" s="8"/>
      <c r="F23" s="29"/>
      <c r="G23" s="2"/>
      <c r="H23" s="14"/>
      <c r="I23" s="7"/>
      <c r="J23" s="8"/>
      <c r="L23" s="17"/>
      <c r="M23" s="8"/>
      <c r="N23" s="8"/>
      <c r="O23" s="2"/>
      <c r="P23" s="17"/>
      <c r="R23" s="7"/>
      <c r="S23" s="2"/>
      <c r="T23" s="17"/>
      <c r="U23" s="8"/>
      <c r="V23" s="7"/>
      <c r="W23" s="5"/>
      <c r="Y23" s="17"/>
      <c r="Z23" s="7"/>
      <c r="AA23" s="7"/>
      <c r="AB23" s="5"/>
      <c r="AC23" s="17"/>
      <c r="AD23" s="7"/>
      <c r="AF23" s="5"/>
      <c r="AG23" s="17"/>
      <c r="AH23" s="9"/>
      <c r="AI23" s="8"/>
      <c r="AJ23" s="5"/>
      <c r="AK23" s="17"/>
      <c r="AL23" s="8"/>
      <c r="AM23" s="7"/>
      <c r="AN23" s="5"/>
    </row>
    <row r="24" spans="1:40" x14ac:dyDescent="0.25">
      <c r="E24" s="8"/>
      <c r="F24" s="29"/>
      <c r="G24" s="2"/>
      <c r="H24" s="14"/>
      <c r="I24" s="7"/>
      <c r="J24" s="8"/>
      <c r="L24" s="17"/>
      <c r="M24" s="8"/>
      <c r="N24" s="8"/>
      <c r="O24" s="2"/>
      <c r="P24" s="17"/>
      <c r="R24" s="7"/>
      <c r="S24" s="2"/>
      <c r="T24" s="17"/>
      <c r="U24" s="8"/>
      <c r="V24" s="7"/>
      <c r="W24" s="5"/>
      <c r="Y24" s="17"/>
      <c r="Z24" s="7"/>
      <c r="AA24" s="7"/>
      <c r="AB24" s="5"/>
      <c r="AC24" s="17"/>
      <c r="AD24" s="7"/>
      <c r="AF24" s="5"/>
      <c r="AG24" s="17"/>
      <c r="AH24" s="9"/>
      <c r="AI24" s="8"/>
      <c r="AJ24" s="5"/>
      <c r="AK24" s="17"/>
      <c r="AL24" s="8"/>
      <c r="AM24" s="7"/>
      <c r="AN24" s="5"/>
    </row>
    <row r="25" spans="1:40" x14ac:dyDescent="0.25">
      <c r="B25" s="23"/>
      <c r="E25" s="32"/>
      <c r="F25" s="29"/>
      <c r="G25" s="2"/>
      <c r="H25" s="14"/>
      <c r="I25" s="7"/>
      <c r="J25" s="8"/>
      <c r="L25" s="17"/>
      <c r="M25" s="8"/>
      <c r="N25" s="8"/>
      <c r="O25" s="2"/>
      <c r="P25" s="17"/>
      <c r="R25" s="7"/>
      <c r="S25" s="2"/>
      <c r="T25" s="17"/>
      <c r="U25" s="8"/>
      <c r="V25" s="7"/>
      <c r="W25" s="5"/>
      <c r="Y25" s="17"/>
      <c r="Z25" s="7"/>
      <c r="AA25" s="7"/>
      <c r="AB25" s="5"/>
      <c r="AC25" s="17"/>
      <c r="AD25" s="7"/>
      <c r="AF25" s="5"/>
      <c r="AG25" s="17"/>
      <c r="AH25" s="9"/>
      <c r="AI25" s="8"/>
      <c r="AJ25" s="5"/>
      <c r="AK25" s="17"/>
      <c r="AL25" s="8"/>
      <c r="AM25" s="7"/>
      <c r="AN25" s="5"/>
    </row>
    <row r="26" spans="1:40" x14ac:dyDescent="0.25">
      <c r="A26" s="31"/>
      <c r="B26" s="23"/>
      <c r="E26" s="11"/>
      <c r="F26" s="29"/>
      <c r="G26" s="2"/>
      <c r="H26" s="14"/>
      <c r="I26" s="7"/>
      <c r="J26" s="8"/>
      <c r="L26" s="14"/>
      <c r="M26" s="8"/>
      <c r="N26" s="8"/>
      <c r="O26" s="2"/>
      <c r="P26" s="17"/>
      <c r="R26" s="7"/>
      <c r="S26" s="2"/>
      <c r="T26" s="17"/>
      <c r="U26" s="8"/>
      <c r="V26" s="7"/>
      <c r="W26" s="5"/>
      <c r="Y26" s="17"/>
      <c r="Z26" s="7"/>
      <c r="AA26" s="7"/>
      <c r="AB26" s="5"/>
      <c r="AC26" s="17"/>
      <c r="AD26" s="7"/>
      <c r="AF26" s="5"/>
      <c r="AG26" s="17"/>
      <c r="AH26" s="9"/>
      <c r="AI26" s="8"/>
      <c r="AJ26" s="5"/>
      <c r="AK26" s="17"/>
      <c r="AL26" s="8"/>
      <c r="AM26" s="7"/>
      <c r="AN26" s="5"/>
    </row>
    <row r="27" spans="1:40" x14ac:dyDescent="0.25">
      <c r="E27" s="8"/>
      <c r="F27" s="29"/>
      <c r="G27" s="2"/>
      <c r="H27" s="14"/>
      <c r="I27" s="7"/>
      <c r="J27" s="8"/>
      <c r="L27" s="17"/>
      <c r="M27" s="8"/>
      <c r="N27" s="8"/>
      <c r="O27" s="2"/>
      <c r="P27" s="17"/>
      <c r="R27" s="7"/>
      <c r="S27" s="2"/>
      <c r="T27" s="17"/>
      <c r="U27" s="8"/>
      <c r="V27" s="7"/>
      <c r="W27" s="5"/>
      <c r="Y27" s="17"/>
      <c r="Z27" s="7"/>
      <c r="AA27" s="7"/>
      <c r="AB27" s="5"/>
      <c r="AC27" s="17"/>
      <c r="AD27" s="7"/>
      <c r="AF27" s="5"/>
      <c r="AG27" s="17"/>
      <c r="AH27" s="9"/>
      <c r="AI27" s="8"/>
      <c r="AJ27" s="5"/>
      <c r="AK27" s="17"/>
      <c r="AL27" s="8"/>
      <c r="AM27" s="7"/>
      <c r="AN27" s="5"/>
    </row>
    <row r="28" spans="1:40" x14ac:dyDescent="0.25">
      <c r="E28" s="8"/>
      <c r="F28" s="29"/>
      <c r="G28" s="2"/>
      <c r="H28" s="14"/>
      <c r="I28" s="7"/>
      <c r="J28" s="8"/>
      <c r="L28" s="17"/>
      <c r="M28" s="8"/>
      <c r="N28" s="8"/>
      <c r="O28" s="2"/>
      <c r="P28" s="17"/>
      <c r="R28" s="7"/>
      <c r="S28" s="2"/>
      <c r="T28" s="17"/>
      <c r="U28" s="8"/>
      <c r="V28" s="7"/>
      <c r="W28" s="5"/>
      <c r="Y28" s="17"/>
      <c r="Z28" s="7"/>
      <c r="AA28" s="7"/>
      <c r="AB28" s="5"/>
      <c r="AC28" s="17"/>
      <c r="AD28" s="7"/>
      <c r="AF28" s="5"/>
      <c r="AG28" s="17"/>
      <c r="AH28" s="9"/>
      <c r="AI28" s="8"/>
      <c r="AJ28" s="5"/>
      <c r="AK28" s="17"/>
      <c r="AL28" s="8"/>
      <c r="AM28" s="7"/>
      <c r="AN28" s="5"/>
    </row>
    <row r="29" spans="1:40" x14ac:dyDescent="0.25">
      <c r="E29" s="8"/>
      <c r="F29" s="29"/>
      <c r="G29" s="2"/>
      <c r="H29" s="14"/>
      <c r="I29" s="7"/>
      <c r="J29" s="8"/>
      <c r="L29" s="17"/>
      <c r="M29" s="8"/>
      <c r="N29" s="8"/>
      <c r="O29" s="2"/>
      <c r="P29" s="17"/>
      <c r="R29" s="7"/>
      <c r="S29" s="2"/>
      <c r="T29" s="17"/>
      <c r="U29" s="8"/>
      <c r="V29" s="7"/>
      <c r="W29" s="5"/>
      <c r="Y29" s="17"/>
      <c r="Z29" s="7"/>
      <c r="AA29" s="7"/>
      <c r="AB29" s="5"/>
      <c r="AC29" s="17"/>
      <c r="AD29" s="7"/>
      <c r="AF29" s="5"/>
      <c r="AG29" s="17"/>
      <c r="AH29" s="9"/>
      <c r="AI29" s="8"/>
      <c r="AJ29" s="5"/>
      <c r="AK29" s="17"/>
      <c r="AL29" s="8"/>
      <c r="AM29" s="7"/>
      <c r="AN29" s="5"/>
    </row>
    <row r="30" spans="1:40" x14ac:dyDescent="0.25">
      <c r="E30" s="8"/>
      <c r="F30" s="29"/>
      <c r="G30" s="2"/>
      <c r="H30" s="14"/>
      <c r="I30" s="7"/>
      <c r="J30" s="8"/>
      <c r="L30" s="17"/>
      <c r="M30" s="8"/>
      <c r="N30" s="8"/>
      <c r="O30" s="2"/>
      <c r="P30" s="17"/>
      <c r="R30" s="7"/>
      <c r="S30" s="2"/>
      <c r="T30" s="17"/>
      <c r="U30" s="8"/>
      <c r="V30" s="7"/>
      <c r="W30" s="5"/>
      <c r="Y30" s="17"/>
      <c r="Z30" s="7"/>
      <c r="AA30" s="7"/>
      <c r="AB30" s="5"/>
      <c r="AC30" s="17"/>
      <c r="AD30" s="7"/>
      <c r="AF30" s="5"/>
      <c r="AG30" s="17"/>
      <c r="AH30" s="9"/>
      <c r="AI30" s="8"/>
      <c r="AJ30" s="5"/>
      <c r="AK30" s="17"/>
      <c r="AL30" s="8"/>
      <c r="AM30" s="7"/>
      <c r="AN30" s="5"/>
    </row>
    <row r="31" spans="1:40" x14ac:dyDescent="0.25">
      <c r="E31" s="8"/>
      <c r="F31" s="29"/>
      <c r="G31" s="2"/>
      <c r="H31" s="14"/>
      <c r="I31" s="7"/>
      <c r="J31" s="8"/>
      <c r="L31" s="17"/>
      <c r="M31" s="8"/>
      <c r="N31" s="8"/>
      <c r="O31" s="2"/>
      <c r="P31" s="17"/>
      <c r="R31" s="7"/>
      <c r="S31" s="2"/>
      <c r="T31" s="17"/>
      <c r="U31" s="8"/>
      <c r="V31" s="7"/>
      <c r="W31" s="5"/>
      <c r="Y31" s="17"/>
      <c r="Z31" s="7"/>
      <c r="AA31" s="7"/>
      <c r="AB31" s="5"/>
      <c r="AC31" s="17"/>
      <c r="AD31" s="7"/>
      <c r="AF31" s="5"/>
      <c r="AG31" s="17"/>
      <c r="AH31" s="9"/>
      <c r="AI31" s="8"/>
      <c r="AJ31" s="5"/>
      <c r="AK31" s="17"/>
      <c r="AL31" s="8"/>
      <c r="AM31" s="7"/>
      <c r="AN31" s="5"/>
    </row>
    <row r="32" spans="1:40" x14ac:dyDescent="0.25">
      <c r="E32" s="8"/>
      <c r="F32" s="29"/>
      <c r="G32" s="2"/>
      <c r="H32" s="14"/>
      <c r="I32" s="7"/>
      <c r="J32" s="8"/>
      <c r="L32" s="17"/>
      <c r="M32" s="8"/>
      <c r="N32" s="8"/>
      <c r="O32" s="2"/>
      <c r="P32" s="17"/>
      <c r="R32" s="7"/>
      <c r="S32" s="2"/>
      <c r="T32" s="17"/>
      <c r="U32" s="8"/>
      <c r="V32" s="7"/>
      <c r="W32" s="5"/>
      <c r="Y32" s="17"/>
      <c r="Z32" s="7"/>
      <c r="AA32" s="7"/>
      <c r="AB32" s="5"/>
      <c r="AC32" s="17"/>
      <c r="AD32" s="7"/>
      <c r="AF32" s="5"/>
      <c r="AG32" s="17"/>
      <c r="AH32" s="9"/>
      <c r="AI32" s="8"/>
      <c r="AJ32" s="5"/>
      <c r="AK32" s="17"/>
      <c r="AL32" s="8"/>
      <c r="AM32" s="7"/>
      <c r="AN32" s="5"/>
    </row>
    <row r="33" spans="5:40" x14ac:dyDescent="0.25">
      <c r="E33" s="8"/>
      <c r="F33" s="29"/>
      <c r="G33" s="2"/>
      <c r="H33" s="14"/>
      <c r="I33" s="7"/>
      <c r="J33" s="8"/>
      <c r="L33" s="17"/>
      <c r="M33" s="8"/>
      <c r="N33" s="8"/>
      <c r="O33" s="2"/>
      <c r="P33" s="17"/>
      <c r="R33" s="7"/>
      <c r="S33" s="2"/>
      <c r="T33" s="17"/>
      <c r="U33" s="8"/>
      <c r="V33" s="7"/>
      <c r="W33" s="5"/>
      <c r="Y33" s="17"/>
      <c r="Z33" s="7"/>
      <c r="AA33" s="7"/>
      <c r="AB33" s="5"/>
      <c r="AC33" s="17"/>
      <c r="AD33" s="7"/>
      <c r="AF33" s="5"/>
      <c r="AG33" s="17"/>
      <c r="AH33" s="9"/>
      <c r="AI33" s="8"/>
      <c r="AJ33" s="5"/>
      <c r="AK33" s="17"/>
      <c r="AL33" s="8"/>
      <c r="AM33" s="7"/>
      <c r="AN33" s="5"/>
    </row>
    <row r="34" spans="5:40" x14ac:dyDescent="0.25">
      <c r="E34" s="8"/>
      <c r="F34" s="29"/>
      <c r="G34" s="2"/>
      <c r="H34" s="14"/>
      <c r="I34" s="7"/>
      <c r="J34" s="8"/>
      <c r="L34" s="17"/>
      <c r="M34" s="8"/>
      <c r="N34" s="8"/>
      <c r="O34" s="2"/>
      <c r="P34" s="17"/>
      <c r="R34" s="7"/>
      <c r="S34" s="2"/>
      <c r="T34" s="17"/>
      <c r="U34" s="8"/>
      <c r="V34" s="7"/>
      <c r="W34" s="5"/>
      <c r="Y34" s="17"/>
      <c r="Z34" s="7"/>
      <c r="AA34" s="7"/>
      <c r="AB34" s="5"/>
      <c r="AC34" s="17"/>
      <c r="AD34" s="7"/>
      <c r="AF34" s="5"/>
      <c r="AG34" s="17"/>
      <c r="AH34" s="9"/>
      <c r="AI34" s="8"/>
      <c r="AJ34" s="5"/>
      <c r="AK34" s="17"/>
      <c r="AL34" s="8"/>
      <c r="AM34" s="7"/>
      <c r="AN34" s="5"/>
    </row>
    <row r="35" spans="5:40" x14ac:dyDescent="0.25">
      <c r="E35" s="8"/>
      <c r="F35" s="29"/>
      <c r="G35" s="2"/>
      <c r="H35" s="14"/>
      <c r="I35" s="7"/>
      <c r="J35" s="8"/>
      <c r="L35" s="17"/>
      <c r="M35" s="8"/>
      <c r="N35" s="8"/>
      <c r="O35" s="2"/>
      <c r="P35" s="17"/>
      <c r="R35" s="7"/>
      <c r="S35" s="2"/>
      <c r="T35" s="17"/>
      <c r="U35" s="8"/>
      <c r="V35" s="7"/>
      <c r="W35" s="5"/>
      <c r="Y35" s="17"/>
      <c r="Z35" s="7"/>
      <c r="AA35" s="7"/>
      <c r="AB35" s="5"/>
      <c r="AC35" s="17"/>
      <c r="AD35" s="7"/>
      <c r="AF35" s="5"/>
      <c r="AG35" s="17"/>
      <c r="AH35" s="9"/>
      <c r="AI35" s="8"/>
      <c r="AJ35" s="5"/>
      <c r="AK35" s="17"/>
      <c r="AL35" s="8"/>
      <c r="AM35" s="7"/>
      <c r="AN35" s="5"/>
    </row>
    <row r="36" spans="5:40" x14ac:dyDescent="0.25">
      <c r="E36" s="8"/>
      <c r="F36" s="29"/>
      <c r="G36" s="2"/>
      <c r="H36" s="14"/>
      <c r="I36" s="7"/>
      <c r="J36" s="8"/>
      <c r="L36" s="17"/>
      <c r="M36" s="8"/>
      <c r="N36" s="8"/>
      <c r="O36" s="2"/>
      <c r="P36" s="17"/>
      <c r="R36" s="7"/>
      <c r="S36" s="2"/>
      <c r="T36" s="17"/>
      <c r="U36" s="8"/>
      <c r="V36" s="7"/>
      <c r="W36" s="5"/>
      <c r="Y36" s="17"/>
      <c r="Z36" s="7"/>
      <c r="AA36" s="7"/>
      <c r="AB36" s="5"/>
      <c r="AC36" s="17"/>
      <c r="AD36" s="7"/>
      <c r="AF36" s="5"/>
      <c r="AG36" s="17"/>
      <c r="AH36" s="9"/>
      <c r="AI36" s="8"/>
      <c r="AJ36" s="5"/>
      <c r="AK36" s="17"/>
      <c r="AL36" s="8"/>
      <c r="AM36" s="7"/>
      <c r="AN36" s="5"/>
    </row>
    <row r="37" spans="5:40" x14ac:dyDescent="0.25">
      <c r="E37" s="8"/>
      <c r="F37" s="29"/>
      <c r="G37" s="2"/>
      <c r="H37" s="14"/>
      <c r="I37" s="7"/>
      <c r="J37" s="8"/>
      <c r="L37" s="17"/>
      <c r="M37" s="8"/>
      <c r="N37" s="8"/>
      <c r="O37" s="2"/>
      <c r="P37" s="17"/>
      <c r="R37" s="7"/>
      <c r="S37" s="2"/>
      <c r="T37" s="17"/>
      <c r="U37" s="8"/>
      <c r="V37" s="7"/>
      <c r="W37" s="5"/>
      <c r="Y37" s="17"/>
      <c r="Z37" s="7"/>
      <c r="AA37" s="7"/>
      <c r="AB37" s="5"/>
      <c r="AC37" s="17"/>
      <c r="AD37" s="7"/>
      <c r="AF37" s="5"/>
      <c r="AG37" s="17"/>
      <c r="AH37" s="9"/>
      <c r="AI37" s="8"/>
      <c r="AJ37" s="5"/>
      <c r="AK37" s="17"/>
      <c r="AL37" s="8"/>
      <c r="AM37" s="7"/>
      <c r="AN37" s="5"/>
    </row>
    <row r="38" spans="5:40" x14ac:dyDescent="0.25">
      <c r="E38" s="8"/>
      <c r="F38" s="29"/>
      <c r="G38" s="2"/>
      <c r="H38" s="14"/>
      <c r="I38" s="7"/>
      <c r="J38" s="8"/>
      <c r="L38" s="17"/>
      <c r="M38" s="8"/>
      <c r="N38" s="8"/>
      <c r="O38" s="2"/>
      <c r="P38" s="17"/>
      <c r="R38" s="7"/>
      <c r="S38" s="2"/>
      <c r="T38" s="17"/>
      <c r="U38" s="8"/>
      <c r="V38" s="7"/>
      <c r="W38" s="5"/>
      <c r="Y38" s="17"/>
      <c r="Z38" s="7"/>
      <c r="AA38" s="7"/>
      <c r="AB38" s="5"/>
      <c r="AC38" s="17"/>
      <c r="AD38" s="7"/>
      <c r="AF38" s="5"/>
      <c r="AG38" s="17"/>
      <c r="AH38" s="9"/>
      <c r="AI38" s="8"/>
      <c r="AJ38" s="5"/>
      <c r="AK38" s="17"/>
      <c r="AL38" s="8"/>
      <c r="AM38" s="7"/>
      <c r="AN38" s="5"/>
    </row>
    <row r="39" spans="5:40" x14ac:dyDescent="0.25">
      <c r="E39" s="8"/>
      <c r="F39" s="29"/>
      <c r="G39" s="2"/>
      <c r="H39" s="14"/>
      <c r="I39" s="7"/>
      <c r="J39" s="8"/>
      <c r="L39" s="17"/>
      <c r="M39" s="8"/>
      <c r="N39" s="8"/>
      <c r="O39" s="2"/>
      <c r="P39" s="17"/>
      <c r="R39" s="7"/>
      <c r="S39" s="2"/>
      <c r="T39" s="17"/>
      <c r="U39" s="8"/>
      <c r="V39" s="7"/>
      <c r="W39" s="5"/>
      <c r="Y39" s="17"/>
      <c r="Z39" s="7"/>
      <c r="AA39" s="7"/>
      <c r="AB39" s="5"/>
      <c r="AC39" s="17"/>
      <c r="AD39" s="7"/>
      <c r="AF39" s="5"/>
      <c r="AG39" s="17"/>
      <c r="AH39" s="9"/>
      <c r="AI39" s="8"/>
      <c r="AJ39" s="5"/>
      <c r="AK39" s="17"/>
      <c r="AL39" s="8"/>
      <c r="AM39" s="7"/>
      <c r="AN39" s="5"/>
    </row>
    <row r="40" spans="5:40" x14ac:dyDescent="0.25">
      <c r="E40" s="8"/>
      <c r="F40" s="29"/>
      <c r="G40" s="2"/>
      <c r="H40" s="14"/>
      <c r="I40" s="7"/>
      <c r="J40" s="8"/>
      <c r="L40" s="17"/>
      <c r="M40" s="8"/>
      <c r="N40" s="8"/>
      <c r="O40" s="2"/>
      <c r="P40" s="17"/>
      <c r="R40" s="7"/>
      <c r="S40" s="2"/>
      <c r="T40" s="17"/>
      <c r="U40" s="8"/>
      <c r="V40" s="7"/>
      <c r="W40" s="5"/>
      <c r="Y40" s="17"/>
      <c r="Z40" s="7"/>
      <c r="AA40" s="7"/>
      <c r="AB40" s="5"/>
      <c r="AC40" s="17"/>
      <c r="AD40" s="7"/>
      <c r="AF40" s="5"/>
      <c r="AG40" s="17"/>
      <c r="AH40" s="9"/>
      <c r="AI40" s="8"/>
      <c r="AJ40" s="5"/>
      <c r="AK40" s="17"/>
      <c r="AL40" s="8"/>
      <c r="AM40" s="7"/>
      <c r="AN40" s="5"/>
    </row>
    <row r="41" spans="5:40" x14ac:dyDescent="0.25">
      <c r="E41" s="8"/>
      <c r="F41" s="29"/>
      <c r="G41" s="2"/>
      <c r="H41" s="14"/>
      <c r="I41" s="7"/>
      <c r="J41" s="8"/>
      <c r="L41" s="17"/>
      <c r="M41" s="8"/>
      <c r="N41" s="8"/>
      <c r="O41" s="2"/>
      <c r="P41" s="17"/>
      <c r="R41" s="7"/>
      <c r="S41" s="2"/>
      <c r="T41" s="17"/>
      <c r="U41" s="8"/>
      <c r="V41" s="7"/>
      <c r="W41" s="5"/>
      <c r="Y41" s="17"/>
      <c r="Z41" s="7"/>
      <c r="AA41" s="7"/>
      <c r="AB41" s="5"/>
      <c r="AC41" s="17"/>
      <c r="AD41" s="7"/>
      <c r="AF41" s="5"/>
      <c r="AG41" s="17"/>
      <c r="AH41" s="9"/>
      <c r="AI41" s="8"/>
      <c r="AJ41" s="5"/>
      <c r="AK41" s="17"/>
      <c r="AL41" s="8"/>
      <c r="AM41" s="7"/>
      <c r="AN41" s="5"/>
    </row>
    <row r="42" spans="5:40" x14ac:dyDescent="0.25">
      <c r="E42" s="8"/>
      <c r="F42" s="29"/>
      <c r="G42" s="2"/>
      <c r="H42" s="14"/>
      <c r="I42" s="7"/>
      <c r="J42" s="8"/>
      <c r="L42" s="17"/>
      <c r="M42" s="8"/>
      <c r="N42" s="8"/>
      <c r="O42" s="2"/>
      <c r="P42" s="17"/>
      <c r="R42" s="7"/>
      <c r="S42" s="2"/>
      <c r="T42" s="17"/>
      <c r="U42" s="8"/>
      <c r="V42" s="7"/>
      <c r="W42" s="5"/>
      <c r="Y42" s="17"/>
      <c r="Z42" s="7"/>
      <c r="AA42" s="7"/>
      <c r="AB42" s="5"/>
      <c r="AC42" s="17"/>
      <c r="AD42" s="7"/>
      <c r="AF42" s="5"/>
      <c r="AG42" s="17"/>
      <c r="AH42" s="9"/>
      <c r="AI42" s="8"/>
      <c r="AJ42" s="5"/>
      <c r="AK42" s="17"/>
      <c r="AL42" s="8"/>
      <c r="AM42" s="7"/>
      <c r="AN42" s="5"/>
    </row>
    <row r="43" spans="5:40" x14ac:dyDescent="0.25">
      <c r="E43" s="8"/>
      <c r="F43" s="29"/>
      <c r="G43" s="2"/>
      <c r="H43" s="14"/>
      <c r="I43" s="7"/>
      <c r="J43" s="8"/>
      <c r="L43" s="17"/>
      <c r="M43" s="8"/>
      <c r="N43" s="8"/>
      <c r="O43" s="2"/>
      <c r="P43" s="17"/>
      <c r="R43" s="7"/>
      <c r="S43" s="2"/>
      <c r="T43" s="17"/>
      <c r="U43" s="8"/>
      <c r="V43" s="7"/>
      <c r="W43" s="5"/>
      <c r="Y43" s="17"/>
      <c r="Z43" s="7"/>
      <c r="AA43" s="7"/>
      <c r="AB43" s="5"/>
      <c r="AC43" s="17"/>
      <c r="AD43" s="7"/>
      <c r="AF43" s="5"/>
      <c r="AG43" s="17"/>
      <c r="AH43" s="9"/>
      <c r="AI43" s="8"/>
      <c r="AJ43" s="5"/>
      <c r="AK43" s="17"/>
      <c r="AL43" s="8"/>
      <c r="AM43" s="7"/>
      <c r="AN43" s="5"/>
    </row>
    <row r="44" spans="5:40" x14ac:dyDescent="0.25">
      <c r="E44" s="8"/>
      <c r="F44" s="29"/>
      <c r="G44" s="2"/>
      <c r="H44" s="14"/>
      <c r="I44" s="7"/>
      <c r="J44" s="8"/>
      <c r="L44" s="17"/>
      <c r="M44" s="8"/>
      <c r="N44" s="8"/>
      <c r="O44" s="2"/>
      <c r="P44" s="17"/>
      <c r="R44" s="7"/>
      <c r="S44" s="2"/>
      <c r="T44" s="17"/>
      <c r="U44" s="8"/>
      <c r="V44" s="7"/>
      <c r="W44" s="5"/>
      <c r="Y44" s="17"/>
      <c r="Z44" s="7"/>
      <c r="AA44" s="7"/>
      <c r="AB44" s="5"/>
      <c r="AC44" s="17"/>
      <c r="AD44" s="7"/>
      <c r="AF44" s="5"/>
      <c r="AG44" s="17"/>
      <c r="AH44" s="9"/>
      <c r="AI44" s="8"/>
      <c r="AJ44" s="5"/>
      <c r="AK44" s="17"/>
      <c r="AL44" s="8"/>
      <c r="AM44" s="7"/>
      <c r="AN44" s="5"/>
    </row>
    <row r="45" spans="5:40" x14ac:dyDescent="0.25">
      <c r="E45" s="8"/>
      <c r="F45" s="29"/>
      <c r="G45" s="2"/>
      <c r="H45" s="14"/>
      <c r="I45" s="7"/>
      <c r="J45" s="8"/>
      <c r="L45" s="17"/>
      <c r="M45" s="8"/>
      <c r="N45" s="8"/>
      <c r="O45" s="2"/>
      <c r="P45" s="17"/>
      <c r="R45" s="7"/>
      <c r="S45" s="2"/>
      <c r="T45" s="17"/>
      <c r="U45" s="8"/>
      <c r="V45" s="7"/>
      <c r="W45" s="5"/>
      <c r="Y45" s="17"/>
      <c r="Z45" s="7"/>
      <c r="AA45" s="7"/>
      <c r="AB45" s="5"/>
      <c r="AC45" s="17"/>
      <c r="AD45" s="7"/>
      <c r="AF45" s="5"/>
      <c r="AG45" s="17"/>
      <c r="AH45" s="9"/>
      <c r="AI45" s="8"/>
      <c r="AJ45" s="5"/>
      <c r="AK45" s="17"/>
      <c r="AL45" s="8"/>
      <c r="AM45" s="7"/>
      <c r="AN45" s="5"/>
    </row>
    <row r="46" spans="5:40" x14ac:dyDescent="0.25">
      <c r="E46" s="8"/>
      <c r="F46" s="29"/>
      <c r="G46" s="2"/>
      <c r="O46" s="2"/>
      <c r="S46" s="2"/>
      <c r="T46" s="17"/>
      <c r="W46" s="5"/>
      <c r="Y46" s="17"/>
      <c r="AB46" s="5"/>
      <c r="AC46" s="17"/>
      <c r="AF46" s="5"/>
      <c r="AJ46" s="5"/>
      <c r="AN46" s="5"/>
    </row>
    <row r="47" spans="5:40" x14ac:dyDescent="0.25">
      <c r="G47" s="2"/>
      <c r="AB47" s="5"/>
    </row>
    <row r="48" spans="5:40" x14ac:dyDescent="0.25">
      <c r="G48" s="2"/>
      <c r="AB48" s="5"/>
    </row>
    <row r="49" spans="28:28" x14ac:dyDescent="0.25">
      <c r="AB49" s="5"/>
    </row>
    <row r="50" spans="28:28" x14ac:dyDescent="0.25">
      <c r="AB50" s="5"/>
    </row>
    <row r="51" spans="28:28" x14ac:dyDescent="0.25">
      <c r="AB51" s="5"/>
    </row>
    <row r="52" spans="28:28" x14ac:dyDescent="0.25">
      <c r="AB52" s="5"/>
    </row>
    <row r="53" spans="28:28" x14ac:dyDescent="0.25">
      <c r="AB53" s="5"/>
    </row>
    <row r="54" spans="28:28" x14ac:dyDescent="0.25">
      <c r="AB54" s="5"/>
    </row>
    <row r="55" spans="28:28" x14ac:dyDescent="0.25">
      <c r="AB55" s="5"/>
    </row>
  </sheetData>
  <sortState ref="A3:AN20">
    <sortCondition ref="G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Slimline</dc:creator>
  <cp:lastModifiedBy>Steve</cp:lastModifiedBy>
  <dcterms:created xsi:type="dcterms:W3CDTF">2014-05-26T22:54:43Z</dcterms:created>
  <dcterms:modified xsi:type="dcterms:W3CDTF">2017-06-13T04:56:58Z</dcterms:modified>
</cp:coreProperties>
</file>